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filterPrivacy="1" defaultThemeVersion="124226"/>
  <xr:revisionPtr revIDLastSave="0" documentId="13_ncr:1_{F8B26F5E-EE9C-440F-9AE5-8ECEA337A4ED}" xr6:coauthVersionLast="38" xr6:coauthVersionMax="38" xr10:uidLastSave="{00000000-0000-0000-0000-000000000000}"/>
  <bookViews>
    <workbookView xWindow="0" yWindow="0" windowWidth="28800" windowHeight="11685" tabRatio="572" xr2:uid="{00000000-000D-0000-FFFF-FFFF00000000}"/>
  </bookViews>
  <sheets>
    <sheet name=" Мониторы ЭКГ Насосы" sheetId="5" r:id="rId1"/>
    <sheet name="Анестезия" sheetId="9" r:id="rId2"/>
    <sheet name="УЗИ " sheetId="2" r:id="rId3"/>
    <sheet name="Рентген Эндоскопия " sheetId="8" r:id="rId4"/>
    <sheet name="Сопутствующее обор." sheetId="10" r:id="rId5"/>
  </sheets>
  <definedNames>
    <definedName name="_xlnm._FilterDatabase" localSheetId="1" hidden="1">Анестезия!$A$4:$E$54</definedName>
    <definedName name="_xlnm.Print_Area" localSheetId="0">' Мониторы ЭКГ Насосы'!$A$1:$E$62</definedName>
    <definedName name="_xlnm.Print_Area" localSheetId="1">Анестезия!$A$1:$E$60</definedName>
    <definedName name="_xlnm.Print_Area" localSheetId="3">'Рентген Эндоскопия '!$A$1:$E$24</definedName>
    <definedName name="_xlnm.Print_Area" localSheetId="4">'Сопутствующее обор.'!$A$1:$D$16</definedName>
  </definedNames>
  <calcPr calcId="179021" refMode="R1C1"/>
</workbook>
</file>

<file path=xl/calcChain.xml><?xml version="1.0" encoding="utf-8"?>
<calcChain xmlns="http://schemas.openxmlformats.org/spreadsheetml/2006/main">
  <c r="B5" i="5" l="1"/>
  <c r="C50" i="5" l="1"/>
  <c r="C15" i="2" l="1"/>
  <c r="C27" i="2"/>
  <c r="B5" i="8" l="1"/>
  <c r="C13" i="2"/>
  <c r="C11" i="2"/>
  <c r="C8" i="2"/>
  <c r="B5" i="9" l="1"/>
  <c r="C103" i="2"/>
  <c r="C102" i="2"/>
  <c r="C101" i="2"/>
  <c r="C100" i="2"/>
  <c r="C99" i="2"/>
  <c r="C98" i="2"/>
  <c r="C97" i="2"/>
  <c r="C96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6" i="2"/>
  <c r="C24" i="2"/>
  <c r="C23" i="2"/>
  <c r="C22" i="2"/>
  <c r="C21" i="2"/>
  <c r="C20" i="2"/>
  <c r="C19" i="2"/>
  <c r="C18" i="2"/>
  <c r="C17" i="2"/>
  <c r="C16" i="2"/>
  <c r="C14" i="2"/>
  <c r="C12" i="2"/>
  <c r="C10" i="2"/>
  <c r="C9" i="2"/>
  <c r="B5" i="2"/>
</calcChain>
</file>

<file path=xl/sharedStrings.xml><?xml version="1.0" encoding="utf-8"?>
<sst xmlns="http://schemas.openxmlformats.org/spreadsheetml/2006/main" count="488" uniqueCount="359">
  <si>
    <t>VE-300</t>
  </si>
  <si>
    <t>УЗИ-сканеры и комплектующие к ним</t>
  </si>
  <si>
    <t>Электрокардиограф ветеринарный трехканальный EDAN</t>
  </si>
  <si>
    <t>Прочее диагностическое и терапевтическое оборудование</t>
  </si>
  <si>
    <t>C6152UB</t>
  </si>
  <si>
    <t>C352UB</t>
  </si>
  <si>
    <t>L1042UB</t>
  </si>
  <si>
    <t>L742UB</t>
  </si>
  <si>
    <t>C612UB</t>
  </si>
  <si>
    <t xml:space="preserve">C422UB </t>
  </si>
  <si>
    <t>L15-7b</t>
  </si>
  <si>
    <t>P5-1b</t>
  </si>
  <si>
    <t>C5-2b</t>
  </si>
  <si>
    <t>Эксклюзивная мобильная тележка (MT-805)</t>
  </si>
  <si>
    <t>C361-2</t>
  </si>
  <si>
    <t>L761-2</t>
  </si>
  <si>
    <t>L743-2</t>
  </si>
  <si>
    <t>C611-2</t>
  </si>
  <si>
    <t>Сумка для транспортировки</t>
  </si>
  <si>
    <t xml:space="preserve">Ножной переключатель </t>
  </si>
  <si>
    <t xml:space="preserve">C5-2b </t>
  </si>
  <si>
    <t xml:space="preserve">P5-1b </t>
  </si>
  <si>
    <t xml:space="preserve"> L15-7b </t>
  </si>
  <si>
    <t xml:space="preserve">C6152UB </t>
  </si>
  <si>
    <t>L552UB</t>
  </si>
  <si>
    <t>Биопсийные насадки для  датчиков</t>
  </si>
  <si>
    <t>Дополнительные принадлежности и расходные материалы к мониторам пациента</t>
  </si>
  <si>
    <t>Черно-белый видеопринтер  SONY  UP-898MD.  S-Vidio/USB-подключение</t>
  </si>
  <si>
    <t>Насос шприцевой Beyond, Китай</t>
  </si>
  <si>
    <t>Насос инфузионный Beyond, Китай</t>
  </si>
  <si>
    <t>BYS-820D</t>
  </si>
  <si>
    <t>BYZ-810D</t>
  </si>
  <si>
    <t>Анестезиологическое оборудование</t>
  </si>
  <si>
    <t>R510-31-6</t>
  </si>
  <si>
    <t>R-ET-WHF</t>
  </si>
  <si>
    <t>Дыхательный контур Duo-Limb, 22 мм (M) / 15 мм (F), 1,5 м</t>
  </si>
  <si>
    <t>R-BC-DL</t>
  </si>
  <si>
    <t>Мешок дыхательный 0.5 л</t>
  </si>
  <si>
    <t>R600-NL-0.5L</t>
  </si>
  <si>
    <t>Мешок дыхательный 1 л</t>
  </si>
  <si>
    <t>R600-NL-1L</t>
  </si>
  <si>
    <t>Мешок дыхательный 2 л</t>
  </si>
  <si>
    <t>R600-NL-2L</t>
  </si>
  <si>
    <t>Мешок дыхательный 3 л</t>
  </si>
  <si>
    <t>R600-NL-3L</t>
  </si>
  <si>
    <t>Воздушный фильтр</t>
  </si>
  <si>
    <t>V-1</t>
  </si>
  <si>
    <t>Незамкнутый дыхательный контур тип Mapleson F (Jackson‐ Rees) с резервным мешком</t>
  </si>
  <si>
    <t>Настенное крепление для монитора пациента, универсальное</t>
  </si>
  <si>
    <t>M3T</t>
  </si>
  <si>
    <t>M3E</t>
  </si>
  <si>
    <t>Дыхательный адаптер для крупных животных, OSBC LIMITED</t>
  </si>
  <si>
    <t>для СМ01</t>
  </si>
  <si>
    <t>Дыхательный адаптер для мелких животных, OSBC LIMITED</t>
  </si>
  <si>
    <t xml:space="preserve"> L12-5Q</t>
  </si>
  <si>
    <t>L17-7Q</t>
  </si>
  <si>
    <t>C5-2Q</t>
  </si>
  <si>
    <t>P5-1Q</t>
  </si>
  <si>
    <t>MC8-4Q</t>
  </si>
  <si>
    <t>MC9-3TQ</t>
  </si>
  <si>
    <t xml:space="preserve">M6S </t>
  </si>
  <si>
    <t>Изофлуран, 250 мл</t>
  </si>
  <si>
    <t>NV0002</t>
  </si>
  <si>
    <t>Рентгеновская DR-панель LG 17HK700G</t>
  </si>
  <si>
    <t>VT 880a</t>
  </si>
  <si>
    <t>R 50 Конвексный датчик (2,5 — 5,0 МГц)</t>
  </si>
  <si>
    <t>R20 Микроконвексный датчик (4,5 — 5,5 МГц)</t>
  </si>
  <si>
    <t>L40 Линейный датчик (5,5 — 8,5 МГц)</t>
  </si>
  <si>
    <t>L60 Линейный ректальный датчик (5,5 — 7,5 МГц)</t>
  </si>
  <si>
    <t>Электронные видеоочки</t>
  </si>
  <si>
    <t>Аппликатор для ректального датчика</t>
  </si>
  <si>
    <t>Дополнительная батарея (Li-ion батарея на 3 часа работы)</t>
  </si>
  <si>
    <t>Зарядное устройство в автомобиль (Зарядка аккумулятора в машине от прикуривателя)</t>
  </si>
  <si>
    <t>VT 98c</t>
  </si>
  <si>
    <t xml:space="preserve">RS880b </t>
  </si>
  <si>
    <t>VT880p</t>
  </si>
  <si>
    <t>L180 Линейный датчик для определения  определения мясных качеств.  (2,5 — 5,5 МГц)</t>
  </si>
  <si>
    <t>Проставка гелевая для L180 линейного
датчика</t>
  </si>
  <si>
    <t>VT880n</t>
  </si>
  <si>
    <t>Секторный датчик (2,5- 5,0 МГц) влагозащитный</t>
  </si>
  <si>
    <t>Насадки для биопсии (многоразовая, из нержавеющей стали)</t>
  </si>
  <si>
    <t xml:space="preserve">УЗИ-аппараты для ветеринарных клиник и кабинетов 
</t>
  </si>
  <si>
    <t>RS880d 15</t>
  </si>
  <si>
    <t>Испаритель для изофлюран (севофлюран)</t>
  </si>
  <si>
    <t>Биопсийная насадки для трансвагинального датчика</t>
  </si>
  <si>
    <t>под заказ</t>
  </si>
  <si>
    <t>Тележка для перевозки с держателями датчиков,
корзиной и креплением для принтера</t>
  </si>
  <si>
    <t>R20 Микроконвексный датчик (4,5 — 6,0 МГц)</t>
  </si>
  <si>
    <t>L40 Линейный датчик (6,5 — 10,0  МГц)</t>
  </si>
  <si>
    <t xml:space="preserve">Дополнительная внутренняя Li-ion батарея на 2,5 часа работы </t>
  </si>
  <si>
    <t>R20 Микроконвексный датчик (2,5 — 5,0 МГц)</t>
  </si>
  <si>
    <t>R20 Микроконвексный датчик ( 4,5 — 8,0 МГц)</t>
  </si>
  <si>
    <t>L40 Линейный датчик (5,5 — 13,0 МГц)</t>
  </si>
  <si>
    <t xml:space="preserve">Дополнительная батарея Li-ion
на 2 часа работы </t>
  </si>
  <si>
    <t>Тележка для перевозки, с держателями датчиков,
корзиной и креплением для принтера</t>
  </si>
  <si>
    <t>Конвексный датчик:                                                          (2.5/3.5/4.5/H2.5/H2.7МГц, 80 элементов)</t>
  </si>
  <si>
    <t>Линейный датчик :                                                           (6.5/7.5/8.5/H4.5/H4.7МГц,  80 элементов)</t>
  </si>
  <si>
    <t>Микро-конвексный датчик:                                              (5.5/6.5/7.5/H4.5/H4.7МГц,  80 элементов)</t>
  </si>
  <si>
    <t>Название</t>
  </si>
  <si>
    <t>Стационарно-портативный  рентген аппарат 
Sedecal Minimal Vet-X, Испания</t>
  </si>
  <si>
    <t>Комплекс для цифровой рентгенографии на базе AGFA CR 10-X</t>
  </si>
  <si>
    <t>Линейный датчик:
(8/9.5/11/H13.0/ H 13.4MHz, 128 элементов)</t>
  </si>
  <si>
    <t>Конвексный датчик:
(2.5/3.5/4.5/H5.0/H5.4MHz, 128 элементов)</t>
  </si>
  <si>
    <t>Линейный датчик:
(6.5/7.5/8.5/H9.0/H 9.4MHz, 128 элементов)</t>
  </si>
  <si>
    <t>Микроконвексный датчик:
(5.5/6.5/7.5/H9.0/ H9.4MHz,128 элем.)</t>
  </si>
  <si>
    <t>Линейный датчик:
(10.0/12.0/14.0/H14.4/H14.8МГц, 128 элементов)</t>
  </si>
  <si>
    <t>Конвексный датчик:
(2.5/3.5/4.0/H5.0/H6.0МГц, 128 элементов)</t>
  </si>
  <si>
    <t>Линейный датчик:                                                             
(4.5/5.5/6.5/H5.6/H6.0МГц, 128 элементов)</t>
  </si>
  <si>
    <t>Линейный датчик:
5-12МГц, ширина сканируемого участка 38 мм, 128 элем, поле обзора 38 мм, глубина проникновения 10-110мм</t>
  </si>
  <si>
    <t>Конвексный датчик:
2-5МГц, R кривизны 60°, 128 элем.  угол сканирования 60˚, глубина проникновения 40-300 мм</t>
  </si>
  <si>
    <t>Фазированный датчик/секторный:
1-5MГц, ширина сканируемого участка 16 мм, 64 элем, поле обзора 90˚, глубина проникновения 40-300мм</t>
  </si>
  <si>
    <t>Микроконвексный датчик:
4-8МГц, R кривизны 15 мм, 128 элем,   поле обзора 99˚,  глубина проникновения 10-150мм</t>
  </si>
  <si>
    <t>Фазированный датчик:
(2.0/2.5/3.0/H4.0/H5.0МГц, 64 элемента)</t>
  </si>
  <si>
    <t>Конвексный датчик:
(2.5/3.5/4.5/H5.0/H5.4МГц, 128 элементов)</t>
  </si>
  <si>
    <t>Микроконвексный датчик:
(5.5/6.5/7.5/H9.0/ H9.4МГц,128 элементов)</t>
  </si>
  <si>
    <t>Микроконвексный датчик:
(3.0/4.0/5.0/H5.0/ H5.4МГц,128 элементов)</t>
  </si>
  <si>
    <t>Линейный датчик:
(6.5/7.5/8.5/H9.0/H 9.4МГц, 128 элементов)</t>
  </si>
  <si>
    <t>Линейный датчик:
(8/9.5/11/H13.0/ H 13.4МГц, 128 элементов)</t>
  </si>
  <si>
    <t>Линейный датчик:
(4.5/5.5/6.5/H5.6/H6.0МГц, 128 элементов)</t>
  </si>
  <si>
    <t>Монитор пациента, 3,5", TооTоо Meditech, Китай
SpO2+NIBP+Temp</t>
  </si>
  <si>
    <t>Микроконвексный датчик:
(9 5.5/6.5/7.5/H9.0/H9.4MHz,128 элементов)</t>
  </si>
  <si>
    <t>Микроконвексный датчик:
(3.0/4.0/5.0/H5.0/ H5.4MHz,128 элем.)</t>
  </si>
  <si>
    <t>Фазированный датчик/секторный:
(2.0/2.5/3.0/H4.0/H5.0МГц, 64 элем)</t>
  </si>
  <si>
    <t>R50 Конвексный датчик (2,5 — 5,0 МГц)</t>
  </si>
  <si>
    <t xml:space="preserve">Монитор пациента,  4", TооTоо Meditech, Китай
SpO2+NIBP+Temp+ЭКГ </t>
  </si>
  <si>
    <t>Монитор пациента,  3,5", TооTоо Meditech, Китай
SpO2+NIBP+EtCO2</t>
  </si>
  <si>
    <t xml:space="preserve"> RS880i 15</t>
  </si>
  <si>
    <t>Микроконвексный датчик:
(5.5/6.5/7.5/H9.0/H9.4МГц,128 элементов)</t>
  </si>
  <si>
    <t>УЗИ-аппараты для сельскохозяйственных животных и рыбоводства</t>
  </si>
  <si>
    <t>Модель/
Артикул</t>
  </si>
  <si>
    <t>RS880i 12
RS880i 15</t>
  </si>
  <si>
    <t xml:space="preserve">RS880i 12
RS880i 15 </t>
  </si>
  <si>
    <t>для 
EPM-50</t>
  </si>
  <si>
    <t>VT 880a                   RS880b             VT880p</t>
  </si>
  <si>
    <t>VT 880a                     RS880b              VT880p</t>
  </si>
  <si>
    <t>R‐NBC‐F
(JR)</t>
  </si>
  <si>
    <t>Влагоулавливатель капнографа (шнурочек)</t>
  </si>
  <si>
    <t xml:space="preserve">ЭКГ кабель на 5 отведений с электродами </t>
  </si>
  <si>
    <t xml:space="preserve">ЭКГ кабель на 3 отведений с электродами </t>
  </si>
  <si>
    <t xml:space="preserve">TооTоо          </t>
  </si>
  <si>
    <t>Набор манжет однор. для измерения давления ЕРМ-50 Монитор пациента, ECOMED (5 шт./уп.)</t>
  </si>
  <si>
    <t>ECOMED</t>
  </si>
  <si>
    <t>Штатив-тележка с одной корзиной, OSBC LIMITED</t>
  </si>
  <si>
    <t>OSBC</t>
  </si>
  <si>
    <t>TооTоо</t>
  </si>
  <si>
    <t>Датчик  SpO2 для крупных животных</t>
  </si>
  <si>
    <t>Датчик SpO2  с зажимом,  LIMITED</t>
  </si>
  <si>
    <t>Ректальный датчик температуры, OSBC LIMITED</t>
  </si>
  <si>
    <t>Датчик  температурный, ректальный TOOTOO MEDITECH CO</t>
  </si>
  <si>
    <t>Водоулавливатель капнографа EtCO2 для ЕРМ-50 Монитор пациента, ECOMED (баночка)</t>
  </si>
  <si>
    <t>Ёмкость газового фильтра, RWD</t>
  </si>
  <si>
    <t>Держатель настенный для эндотрахеальных трубок (диам 2,0-13,0 мм), TOOTOO MEDITECH CO</t>
  </si>
  <si>
    <t>Держатель настенный для эндотрахеальных трубок диам 2.0-13.0 мм, RWD</t>
  </si>
  <si>
    <t xml:space="preserve">OSBC </t>
  </si>
  <si>
    <t xml:space="preserve"> RWD 68643</t>
  </si>
  <si>
    <t>Манжеты для НИАД одноразовые (5 размеров), TOOTOO MEDITECH CO</t>
  </si>
  <si>
    <t>TOOTOO</t>
  </si>
  <si>
    <t>Набор масок для кошек и собак 6шт./упак., для анестезии RWD</t>
  </si>
  <si>
    <t>Манжеты для НИАД, ветеринарные, 5 шт OSBC</t>
  </si>
  <si>
    <t>Комплект принадлежностей для капнографа (EtCO2) для OSBC-12, OSBC LIMITED</t>
  </si>
  <si>
    <t>Защитная сумка, TOOTOO MEDITECH CO</t>
  </si>
  <si>
    <t>Защитный чехол, TOOTOO MEDITECH CO</t>
  </si>
  <si>
    <t>Адаптер многоразовый для измерения EtCO2 прямым потоком (большой), TOOTOO MEDITECH CO</t>
  </si>
  <si>
    <t>Адаптер многоразовый для измерения EtCO2 прямым потоком (малый), TOOTOO MEDITECH CO</t>
  </si>
  <si>
    <t>Адаптер одноразовый для измерения EtCO2 прямым потоком (большой), TOOTOO MEDITECH CO</t>
  </si>
  <si>
    <t>Адаптер одноразовый для измерения EtCO2 прямым потоком (малый), TOOTOO MEDITECH CO</t>
  </si>
  <si>
    <t>Адаптер одноразовый для измерения EtCO2 прямым потоком, TOOTOO MEDITECH CO</t>
  </si>
  <si>
    <t>Дыхательный контур типа Jackson Rees 1,8 м, TOOTOO MEDITECH CO</t>
  </si>
  <si>
    <t>Дыхательный контур, замкнутого типа, 1,8 м, TOOTOO MEDITECH CO</t>
  </si>
  <si>
    <t>Ветеринарный аппарат искусственной вентиляции легких, R419, RWD</t>
  </si>
  <si>
    <t>Ветеринарный дыхательный (мини) монитор TооTоо Meditech, Китай</t>
  </si>
  <si>
    <t xml:space="preserve">Аппарат рентгеновский для ветеринарного использования PORTA 100 HF, Япония                              </t>
  </si>
  <si>
    <t xml:space="preserve">Аппарат рентгеновский для ветеринарного использования PORTA 120 HF , Япония  </t>
  </si>
  <si>
    <t xml:space="preserve">Тонометр </t>
  </si>
  <si>
    <t>VT 880a                      RS880b                 VT880p</t>
  </si>
  <si>
    <t>PORTA 100 HF</t>
  </si>
  <si>
    <t>AGFA CR 10-X</t>
  </si>
  <si>
    <t>PORTA 120 HF</t>
  </si>
  <si>
    <t>Sedecal Minimal Vet-X</t>
  </si>
  <si>
    <t>LG 17HK700G</t>
  </si>
  <si>
    <t>C-021</t>
  </si>
  <si>
    <t>904-00020-00/R419</t>
  </si>
  <si>
    <t>R420-Plus</t>
  </si>
  <si>
    <t>SVX-1</t>
  </si>
  <si>
    <t>Rextar X</t>
  </si>
  <si>
    <t xml:space="preserve">ЭКГ </t>
  </si>
  <si>
    <t>Насосы</t>
  </si>
  <si>
    <t>Столы, Клетки</t>
  </si>
  <si>
    <t>Эндоскопическое оборудование</t>
  </si>
  <si>
    <t xml:space="preserve">по запросу </t>
  </si>
  <si>
    <t>Видеоэндоскопическая система VET-OR1200HD, AOHUA</t>
  </si>
  <si>
    <r>
      <rPr>
        <b/>
        <u/>
        <sz val="10"/>
        <color theme="1"/>
        <rFont val="Times New Roman"/>
        <family val="1"/>
        <charset val="204"/>
      </rPr>
      <t>Черно-белый</t>
    </r>
    <r>
      <rPr>
        <b/>
        <sz val="10"/>
        <color theme="1"/>
        <rFont val="Times New Roman"/>
        <family val="1"/>
        <charset val="204"/>
      </rPr>
      <t xml:space="preserve"> УЗИ сканер VT 98c в базовой комплектации (два датчика по выбору), AcuVista Китай</t>
    </r>
  </si>
  <si>
    <t xml:space="preserve">Дополнительные принадлежности и расходные материалы к УЗИ сканерам </t>
  </si>
  <si>
    <t>SAMSUNG</t>
  </si>
  <si>
    <t>AOHUA</t>
  </si>
  <si>
    <r>
      <rPr>
        <b/>
        <u/>
        <sz val="10"/>
        <color theme="1"/>
        <rFont val="Times New Roman"/>
        <family val="1"/>
        <charset val="204"/>
      </rPr>
      <t>Черно-белый</t>
    </r>
    <r>
      <rPr>
        <b/>
        <sz val="10"/>
        <color theme="1"/>
        <rFont val="Times New Roman"/>
        <family val="1"/>
        <charset val="204"/>
      </rPr>
      <t xml:space="preserve"> УЗИ сканер VT880p в базовой комплектации (два датчика по выбору), AcuVista Китай</t>
    </r>
  </si>
  <si>
    <r>
      <rPr>
        <b/>
        <u/>
        <sz val="10"/>
        <color theme="1"/>
        <rFont val="Times New Roman"/>
        <family val="1"/>
        <charset val="204"/>
      </rPr>
      <t>Черно-белый</t>
    </r>
    <r>
      <rPr>
        <b/>
        <sz val="10"/>
        <color theme="1"/>
        <rFont val="Times New Roman"/>
        <family val="1"/>
        <charset val="204"/>
      </rPr>
      <t xml:space="preserve"> УЗИ сканер RS880b в базовой комплектации (два датчика по выбору), AcuVista Китай</t>
    </r>
  </si>
  <si>
    <r>
      <rPr>
        <b/>
        <u/>
        <sz val="10"/>
        <color theme="1"/>
        <rFont val="Times New Roman"/>
        <family val="1"/>
        <charset val="204"/>
      </rPr>
      <t>Черно-белый</t>
    </r>
    <r>
      <rPr>
        <b/>
        <sz val="10"/>
        <color theme="1"/>
        <rFont val="Times New Roman"/>
        <family val="1"/>
        <charset val="204"/>
      </rPr>
      <t xml:space="preserve"> УЗИ сканер VT 880a в базовой комплектации (два датчика по выбору), AcuVista Китай</t>
    </r>
  </si>
  <si>
    <r>
      <rPr>
        <b/>
        <u/>
        <sz val="10"/>
        <rFont val="Times New Roman"/>
        <family val="1"/>
        <charset val="204"/>
      </rPr>
      <t>Черно-белый</t>
    </r>
    <r>
      <rPr>
        <b/>
        <sz val="10"/>
        <rFont val="Times New Roman"/>
        <family val="1"/>
        <charset val="204"/>
      </rPr>
      <t xml:space="preserve"> УЗИ сканер RS880f в базовой комплектации (два датчика по выбору), AcuVista Китай</t>
    </r>
  </si>
  <si>
    <r>
      <rPr>
        <b/>
        <u/>
        <sz val="10"/>
        <rFont val="Times New Roman"/>
        <family val="1"/>
        <charset val="204"/>
      </rPr>
      <t>Цветной</t>
    </r>
    <r>
      <rPr>
        <b/>
        <sz val="10"/>
        <rFont val="Times New Roman"/>
        <family val="1"/>
        <charset val="204"/>
      </rPr>
      <t xml:space="preserve"> УЗИ сканер AcuVista RS880d 12" в базовой комплектации (два датчика по выбору), AcuVista Китай</t>
    </r>
  </si>
  <si>
    <r>
      <rPr>
        <b/>
        <u/>
        <sz val="10"/>
        <rFont val="Times New Roman"/>
        <family val="1"/>
        <charset val="204"/>
      </rPr>
      <t>Цветной</t>
    </r>
    <r>
      <rPr>
        <b/>
        <sz val="10"/>
        <rFont val="Times New Roman"/>
        <family val="1"/>
        <charset val="204"/>
      </rPr>
      <t xml:space="preserve"> УЗИ сканер AcuVista RS880d 15" с батареей в базовой комплектации (два датчика по выбору) AcuVista Китай</t>
    </r>
  </si>
  <si>
    <r>
      <rPr>
        <b/>
        <u/>
        <sz val="10"/>
        <rFont val="Times New Roman"/>
        <family val="1"/>
        <charset val="204"/>
      </rPr>
      <t>Цветной</t>
    </r>
    <r>
      <rPr>
        <b/>
        <sz val="10"/>
        <rFont val="Times New Roman"/>
        <family val="1"/>
        <charset val="204"/>
      </rPr>
      <t xml:space="preserve"> УЗИ сканер AcuVista RS880i 12" в базовой комплектации (два датчика по выбору), AcuVista Китай</t>
    </r>
  </si>
  <si>
    <r>
      <rPr>
        <b/>
        <u/>
        <sz val="10"/>
        <rFont val="Times New Roman"/>
        <family val="1"/>
        <charset val="204"/>
      </rPr>
      <t>Цветной</t>
    </r>
    <r>
      <rPr>
        <b/>
        <sz val="10"/>
        <rFont val="Times New Roman"/>
        <family val="1"/>
        <charset val="204"/>
      </rPr>
      <t xml:space="preserve"> УЗИ сканер AcuVista RS880i 15" в базовой комплектации (два датчика по выбору), AcuVista Китай</t>
    </r>
  </si>
  <si>
    <r>
      <rPr>
        <b/>
        <u/>
        <sz val="10"/>
        <rFont val="Times New Roman"/>
        <family val="1"/>
        <charset val="204"/>
      </rPr>
      <t>Черно-белый</t>
    </r>
    <r>
      <rPr>
        <b/>
        <sz val="10"/>
        <rFont val="Times New Roman"/>
        <family val="1"/>
        <charset val="204"/>
      </rPr>
      <t xml:space="preserve"> УЗИ сканер VT880n в базовой комплектации (один датчик), AcuVista Китай</t>
    </r>
  </si>
  <si>
    <r>
      <rPr>
        <b/>
        <u/>
        <sz val="10"/>
        <rFont val="Times New Roman"/>
        <family val="1"/>
        <charset val="204"/>
      </rPr>
      <t>Черно-белый</t>
    </r>
    <r>
      <rPr>
        <b/>
        <sz val="10"/>
        <rFont val="Times New Roman"/>
        <family val="1"/>
        <charset val="204"/>
      </rPr>
      <t xml:space="preserve"> УЗИ сканер DUS60 Vet в базовой комплектации (датчики: конвексый C361-2, линейный L761-2), EDAN Китай</t>
    </r>
  </si>
  <si>
    <r>
      <rPr>
        <b/>
        <u/>
        <sz val="10"/>
        <rFont val="Times New Roman"/>
        <family val="1"/>
        <charset val="204"/>
      </rPr>
      <t>Цветной</t>
    </r>
    <r>
      <rPr>
        <b/>
        <sz val="10"/>
        <rFont val="Times New Roman"/>
        <family val="1"/>
        <charset val="204"/>
      </rPr>
      <t xml:space="preserve"> УЗИ сканер U50Vet (датчики: конвексый C352UB, линейный L742UB), EDAN, Китай</t>
    </r>
  </si>
  <si>
    <r>
      <rPr>
        <b/>
        <u/>
        <sz val="10"/>
        <rFont val="Times New Roman"/>
        <family val="1"/>
        <charset val="204"/>
      </rPr>
      <t>Стационарный цветной</t>
    </r>
    <r>
      <rPr>
        <b/>
        <sz val="10"/>
        <rFont val="Times New Roman"/>
        <family val="1"/>
        <charset val="204"/>
      </rPr>
      <t xml:space="preserve"> УЗИ сканер U2 VET в базовой комплектации (датчики: конвексный C352UB, линейный L15-7b), EDAN, Китай</t>
    </r>
  </si>
  <si>
    <t>V562-1UB</t>
  </si>
  <si>
    <t>V742UB</t>
  </si>
  <si>
    <r>
      <rPr>
        <b/>
        <u/>
        <sz val="10"/>
        <rFont val="Times New Roman"/>
        <family val="1"/>
        <charset val="204"/>
      </rPr>
      <t>Цветной</t>
    </r>
    <r>
      <rPr>
        <b/>
        <sz val="10"/>
        <rFont val="Times New Roman"/>
        <family val="1"/>
        <charset val="204"/>
      </rPr>
      <t xml:space="preserve"> УЗИ сканер AX3 Vet в базовой комплектации (датчики: конвексый C5-2Q, линейный L12-5Q), EDAN,  Китай</t>
    </r>
  </si>
  <si>
    <t>P7-3Q</t>
  </si>
  <si>
    <t>Фазированный датчик: (2m)</t>
  </si>
  <si>
    <t>VEL12-5Q</t>
  </si>
  <si>
    <t>Эндоректальный датчик: (4м)</t>
  </si>
  <si>
    <t>Микроконвексный:  3-9MГц,  R кривизны 10 мм, 128 элем,   поле обзора 150˚,  глубина проникновения 10-110мм</t>
  </si>
  <si>
    <t>VEL8-3WQ</t>
  </si>
  <si>
    <t>Линейный датчик: (2.5м)</t>
  </si>
  <si>
    <t>EzSensor</t>
  </si>
  <si>
    <t>ДИАВЕТ</t>
  </si>
  <si>
    <t>R510-29</t>
  </si>
  <si>
    <t xml:space="preserve">Наркозный аппарат  до 12кг Экзоты с принадлежностями </t>
  </si>
  <si>
    <t xml:space="preserve">Анестезиологический  аппарат от 2 до 100 кг с принадлежностями </t>
  </si>
  <si>
    <t>Ветеринарный дыхательный монитор концентрации углекислого газа (EtCO2)</t>
  </si>
  <si>
    <t>Набор масок для кошек и собак 6шт./упак., для анестезии TooToo</t>
  </si>
  <si>
    <t xml:space="preserve">Цена в $ </t>
  </si>
  <si>
    <t>Штатив-тележка с одной корзиной, универсальная</t>
  </si>
  <si>
    <t>Эндоректальный датчик:                                                  (4/5/5.5/H3.5/H3.7МГц, 128 элементов)</t>
  </si>
  <si>
    <t>Эндоректальный датчик:                                           (6.5/7.5/8.5/H4.5/H4.7МГц, 128 элементов)</t>
  </si>
  <si>
    <t>Бумага для принтера для OSBC-12Vet с принтером</t>
  </si>
  <si>
    <t xml:space="preserve">VT 98c RS880f              </t>
  </si>
  <si>
    <t>EDAN DUS60 Vet</t>
  </si>
  <si>
    <t>OSBC-8/OSBC-12</t>
  </si>
  <si>
    <t>RS880b
VT880p</t>
  </si>
  <si>
    <t>AcuVista VT 98c</t>
  </si>
  <si>
    <t>AcuVista RS880f</t>
  </si>
  <si>
    <t>AcuVista RS880d 12</t>
  </si>
  <si>
    <t>AcuVista RS880d 15</t>
  </si>
  <si>
    <t>EDAN U50Vet</t>
  </si>
  <si>
    <t>EDAN AX3 Vet</t>
  </si>
  <si>
    <t>RS880b 
VT880p</t>
  </si>
  <si>
    <t>RS880d 12
 RS880d 15</t>
  </si>
  <si>
    <t>EDAN U2 VET</t>
  </si>
  <si>
    <t>R583S/R5832S</t>
  </si>
  <si>
    <t>TooToo
TA-VAMS</t>
  </si>
  <si>
    <t>TooToo
TA-VAOS5</t>
  </si>
  <si>
    <t>МОНИТОРЫ ПАЦИЕНТА</t>
  </si>
  <si>
    <t>РЕНТГЕН</t>
  </si>
  <si>
    <t xml:space="preserve">Цена*, руб                                                               </t>
  </si>
  <si>
    <t>Видеоэндоскопическая система  VET-OR1200HD RH (сдвоенная), AOHUA</t>
  </si>
  <si>
    <t>TooToo           TTR2</t>
  </si>
  <si>
    <t xml:space="preserve">TooToo          TTR3 </t>
  </si>
  <si>
    <t>TooToo          TTCat2</t>
  </si>
  <si>
    <t>TooToo          TTCat3</t>
  </si>
  <si>
    <t>CL-04 лампа</t>
  </si>
  <si>
    <t>Компрессор КМ-24.OLD10К (со встроенным кожухом)</t>
  </si>
  <si>
    <t>Компрессор КМ-24.OLD10 (без кожуха)</t>
  </si>
  <si>
    <t>WS-550</t>
  </si>
  <si>
    <r>
      <rPr>
        <sz val="10"/>
        <color rgb="FFFF0000"/>
        <rFont val="Times New Roman"/>
        <family val="1"/>
        <charset val="204"/>
      </rPr>
      <t xml:space="preserve">NEW! </t>
    </r>
    <r>
      <rPr>
        <sz val="10"/>
        <color theme="1"/>
        <rFont val="Times New Roman"/>
        <family val="1"/>
        <charset val="204"/>
      </rPr>
      <t>Рентген Rextar X высокочастотный портативный дентальный аппарат</t>
    </r>
  </si>
  <si>
    <r>
      <rPr>
        <sz val="10"/>
        <color rgb="FFFF0000"/>
        <rFont val="Times New Roman"/>
        <family val="1"/>
        <charset val="204"/>
      </rPr>
      <t xml:space="preserve">NEW! </t>
    </r>
    <r>
      <rPr>
        <sz val="10"/>
        <color theme="1"/>
        <rFont val="Times New Roman"/>
        <family val="1"/>
        <charset val="204"/>
      </rPr>
      <t>Радиовизиограф EzSensor</t>
    </r>
  </si>
  <si>
    <t>Линейный-Эндоректальный датчик:              (4.5/5.5/6.5/H4.0/H4.2МГц), 96 эл</t>
  </si>
  <si>
    <t>V563-2</t>
  </si>
  <si>
    <t>Эндоректальный линейный датчик:                       (4/5/5.5/H3.5/H3.7МГц, 128 элементов)</t>
  </si>
  <si>
    <t>Эндоректальный датчик:                                             (6.5/7.5/8.5/H4.5/H4.7МГц, 128 элементов)</t>
  </si>
  <si>
    <t>Линейный датчик (высокочастотный):
7-17MГц, апертура 26 мм, 128 элем., поле обзора 26 мм., глубина проникновения  10-110мм</t>
  </si>
  <si>
    <t xml:space="preserve">AX3 Vet </t>
  </si>
  <si>
    <t>Эксклюзивная мобильная тележка (MT-808)</t>
  </si>
  <si>
    <t>U2 Vet</t>
  </si>
  <si>
    <t xml:space="preserve">все модели УЗИ </t>
  </si>
  <si>
    <t xml:space="preserve"> U50Vet </t>
  </si>
  <si>
    <t>Перезаряжаемая литий - ионная батарея (5000mAh)</t>
  </si>
  <si>
    <t xml:space="preserve">U50Vet </t>
  </si>
  <si>
    <t>Перезаряжаемая литий - ионная батарея (6400mAh 14.8V)</t>
  </si>
  <si>
    <r>
      <rPr>
        <b/>
        <sz val="10"/>
        <color rgb="FFFF0000"/>
        <rFont val="Times New Roman"/>
        <family val="1"/>
        <charset val="204"/>
      </rPr>
      <t>NEW!</t>
    </r>
    <r>
      <rPr>
        <sz val="10"/>
        <rFont val="Times New Roman"/>
        <family val="1"/>
        <charset val="204"/>
      </rPr>
      <t>Трубка трахеальная интубационная зелёная для животных (кроликов) 1-2 кг, TTR2</t>
    </r>
  </si>
  <si>
    <r>
      <rPr>
        <b/>
        <sz val="10"/>
        <color rgb="FFFF0000"/>
        <rFont val="Times New Roman"/>
        <family val="1"/>
        <charset val="204"/>
      </rPr>
      <t>NEW!</t>
    </r>
    <r>
      <rPr>
        <sz val="10"/>
        <rFont val="Times New Roman"/>
        <family val="1"/>
        <charset val="204"/>
      </rPr>
      <t xml:space="preserve">Трубка трахеальная интубационная зелёная для животных (кроликов) 1,8-3,5 кг, TTR3 </t>
    </r>
  </si>
  <si>
    <r>
      <rPr>
        <b/>
        <sz val="10"/>
        <color rgb="FFFF0000"/>
        <rFont val="Times New Roman"/>
        <family val="1"/>
        <charset val="204"/>
      </rPr>
      <t>NEW!</t>
    </r>
    <r>
      <rPr>
        <sz val="10"/>
        <rFont val="Times New Roman"/>
        <family val="1"/>
        <charset val="204"/>
      </rPr>
      <t>Трубка трахеальная интубационная оранжевая для животных (кошек) 1,5-3,5 кг, TTCat2</t>
    </r>
  </si>
  <si>
    <r>
      <rPr>
        <b/>
        <sz val="10"/>
        <color rgb="FFFF0000"/>
        <rFont val="Times New Roman"/>
        <family val="1"/>
        <charset val="204"/>
      </rPr>
      <t>NEW!</t>
    </r>
    <r>
      <rPr>
        <sz val="10"/>
        <rFont val="Times New Roman"/>
        <family val="1"/>
        <charset val="204"/>
      </rPr>
      <t>Трубка трахеальная интубационная оранжевая для животных (кошек) 3-5 кг, TTCat3</t>
    </r>
  </si>
  <si>
    <r>
      <rPr>
        <b/>
        <sz val="10"/>
        <color rgb="FFFF0000"/>
        <rFont val="Times New Roman"/>
        <family val="1"/>
        <charset val="204"/>
      </rPr>
      <t>NEW</t>
    </r>
    <r>
      <rPr>
        <b/>
        <sz val="10"/>
        <color theme="1"/>
        <rFont val="Times New Roman"/>
        <family val="1"/>
        <charset val="204"/>
      </rPr>
      <t>!</t>
    </r>
    <r>
      <rPr>
        <sz val="10"/>
        <color theme="1"/>
        <rFont val="Times New Roman"/>
        <family val="1"/>
        <charset val="204"/>
      </rPr>
      <t>Ветеринарный аппарат искусственной вентиляции легких, R420-Plus с компрессором на борту, RWD</t>
    </r>
  </si>
  <si>
    <r>
      <rPr>
        <b/>
        <sz val="10"/>
        <color rgb="FFFF0000"/>
        <rFont val="Times New Roman"/>
        <family val="1"/>
        <charset val="204"/>
      </rPr>
      <t>NEW!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Компрессор Anesthesia Air Pump</t>
    </r>
  </si>
  <si>
    <t xml:space="preserve">под заказ </t>
  </si>
  <si>
    <r>
      <rPr>
        <b/>
        <sz val="10"/>
        <color rgb="FFFF0000"/>
        <rFont val="Times New Roman"/>
        <family val="1"/>
        <charset val="204"/>
      </rPr>
      <t xml:space="preserve">NEW! </t>
    </r>
    <r>
      <rPr>
        <b/>
        <u/>
        <sz val="10"/>
        <color theme="1"/>
        <rFont val="Times New Roman"/>
        <family val="1"/>
        <charset val="204"/>
      </rPr>
      <t xml:space="preserve">Стационарный цветной </t>
    </r>
    <r>
      <rPr>
        <b/>
        <sz val="10"/>
        <color theme="1"/>
        <rFont val="Times New Roman"/>
        <family val="1"/>
        <charset val="204"/>
      </rPr>
      <t>УЗИ сканер HS40 Vet  Samsung, Корея</t>
    </r>
  </si>
  <si>
    <t>RSA-I</t>
  </si>
  <si>
    <t>RSV-W</t>
  </si>
  <si>
    <t xml:space="preserve">Ветеринарный тонометр BP Monitor PetPro </t>
  </si>
  <si>
    <t>TooToo</t>
  </si>
  <si>
    <t>Портативный рентген-аппарат для ветеринарии - AMPURAY с принадлежностями, SOYAGREENTEC CO., LTD</t>
  </si>
  <si>
    <t>AMPURAY</t>
  </si>
  <si>
    <t xml:space="preserve">Рентгензащитная одежда (подбирается под клиента) </t>
  </si>
  <si>
    <t>ПОЛЮС</t>
  </si>
  <si>
    <t>Манжеты для НИАД многоразовые (5 размеров), TOOTOO MEDITECH CO</t>
  </si>
  <si>
    <t>Ветеринарный наркозный аппарат для животных с малым весом до 12 кг</t>
  </si>
  <si>
    <r>
      <rPr>
        <b/>
        <sz val="10"/>
        <color rgb="FFFF0000"/>
        <rFont val="Times New Roman"/>
        <family val="1"/>
        <charset val="204"/>
      </rPr>
      <t xml:space="preserve">NEW! </t>
    </r>
    <r>
      <rPr>
        <b/>
        <sz val="10"/>
        <color theme="1"/>
        <rFont val="Times New Roman"/>
        <family val="1"/>
        <charset val="204"/>
      </rPr>
      <t>Small Pets Ventilator, RWD</t>
    </r>
  </si>
  <si>
    <t>Мониторы пациента</t>
  </si>
  <si>
    <t>Ветеринарный монитор пациента RM500, RWD</t>
  </si>
  <si>
    <t>RWD</t>
  </si>
  <si>
    <r>
      <t xml:space="preserve">
142290, Московская область, г. Пущино, мкр-н АБ, д. 22, пом. 2
Тел.: +7 (499) 130-05-25 
</t>
    </r>
    <r>
      <rPr>
        <b/>
        <i/>
        <sz val="10"/>
        <color rgb="FF2B4E7E"/>
        <rFont val="Times New Roman"/>
        <family val="1"/>
        <charset val="204"/>
      </rPr>
      <t xml:space="preserve">info@diaservice.org
</t>
    </r>
  </si>
  <si>
    <t>Генеральный директор</t>
  </si>
  <si>
    <t>Чурбанов Г.Д.</t>
  </si>
  <si>
    <t>подпись</t>
  </si>
  <si>
    <t xml:space="preserve">Полка нижняя для концентратора кислорода </t>
  </si>
  <si>
    <t>Курс $ +2% на</t>
  </si>
  <si>
    <t xml:space="preserve">U2 Vet                                          AX3 Vet </t>
  </si>
  <si>
    <t>DUS 60Vet                                 U2 Vet</t>
  </si>
  <si>
    <t xml:space="preserve">DUS 60Vet   U50Vet                 U2 Vet    AX3 Vet       </t>
  </si>
  <si>
    <t xml:space="preserve">Концентратор кислорода "Armed" 7F-5C											</t>
  </si>
  <si>
    <t xml:space="preserve"> 7F-5C	</t>
  </si>
  <si>
    <t xml:space="preserve">Концентратор кислорода "Armed" 7F-5BW											</t>
  </si>
  <si>
    <t xml:space="preserve">7F-5BW	</t>
  </si>
  <si>
    <t xml:space="preserve">Концентратор кислорода "Armed" 8F-5AW											</t>
  </si>
  <si>
    <t xml:space="preserve">8F-5AW	</t>
  </si>
  <si>
    <t xml:space="preserve">Абсорбент - натронная известь  5л                   </t>
  </si>
  <si>
    <t>VT 880a                      RS880b                                VT880p</t>
  </si>
  <si>
    <t>VT 880a                                       RS880b
VT880p</t>
  </si>
  <si>
    <t>VT 880a                            RS880b                         VT880p</t>
  </si>
  <si>
    <t>RS880d 12                     RS880d 15</t>
  </si>
  <si>
    <t>RS880d 12                      RS880d 15</t>
  </si>
  <si>
    <t>AcuVista                       RS880i 12</t>
  </si>
  <si>
    <t>AcuVista                      RS880i 15</t>
  </si>
  <si>
    <t>Ветеринарный монитор пациента Solvo R 2000 на 6 основных параметров</t>
  </si>
  <si>
    <t>Solvo</t>
  </si>
  <si>
    <t>Ветеринарный монитор пациента Solvo R 2000 на 6 основных параметров +капнограф</t>
  </si>
  <si>
    <t xml:space="preserve">Ветеринарный монитор пациента Solvo R 2000 на 6 основных параметров + капнограф + инвазивное давление </t>
  </si>
  <si>
    <t>Набор ИАД одноразовый стерильный</t>
  </si>
  <si>
    <t>по запросу</t>
  </si>
  <si>
    <t>PORT-X IV Vet</t>
  </si>
  <si>
    <t xml:space="preserve">Портативный рентген-аппарат для ветеринарии PORT-X IV Vet с визиографом  </t>
  </si>
  <si>
    <t>R510-31S-6</t>
  </si>
  <si>
    <t>Адаптер питания для монитора пациента, TOOTOO MEDITECH CO</t>
  </si>
  <si>
    <t xml:space="preserve">Маски ветеринарные (1 набор из 6 размеров) ТооТоо для оксигенации </t>
  </si>
  <si>
    <t>Ларингоскоп CL-04 c принадлежностями,типа Миллер  TOOTOO MEDITECH CO</t>
  </si>
  <si>
    <t xml:space="preserve">Лампа для ларингоскопа в сборе, RWD </t>
  </si>
  <si>
    <t>306-00009-00</t>
  </si>
  <si>
    <t xml:space="preserve"> R-АН-80	</t>
  </si>
  <si>
    <t xml:space="preserve">Кислородный шланг, RWD									</t>
  </si>
  <si>
    <t xml:space="preserve">Ветеринарный анестезиологический аппарат, R650-S1, RWD с принадлежностями </t>
  </si>
  <si>
    <t>Адаптер-переходник 9/16 на ф 8, RWD</t>
  </si>
  <si>
    <t>R510-25-86</t>
  </si>
  <si>
    <t>для R650-S1</t>
  </si>
  <si>
    <t>для R650-S2</t>
  </si>
  <si>
    <t>Искуственная вентиляция лёгких (ИВЛ) от 400гр до 150кг</t>
  </si>
  <si>
    <t>Полка для ИВЛ R420, RWD, R420-MB</t>
  </si>
  <si>
    <t xml:space="preserve"> R650-S1-IPC</t>
  </si>
  <si>
    <t>Полка верхняя для ИВЛ</t>
  </si>
  <si>
    <t>Полка нижняя для ИВЛ</t>
  </si>
  <si>
    <t>Набор трубок эндотрахеальных (диам 2-10 мм)</t>
  </si>
  <si>
    <t>для R620</t>
  </si>
  <si>
    <t>Фильтр R420, RWD</t>
  </si>
  <si>
    <t>R420-AF</t>
  </si>
  <si>
    <t xml:space="preserve"> I-N41121</t>
  </si>
  <si>
    <t>Стойка для мед.приборов и устройств напольная, мобильная (Апексмед Рус)</t>
  </si>
  <si>
    <t>Матрасик для стола УЗИ 1300х740 мм</t>
  </si>
  <si>
    <r>
      <t xml:space="preserve">Хирургический стол с электроприводом, размер </t>
    </r>
    <r>
      <rPr>
        <sz val="9"/>
        <rFont val="Times New Roman"/>
        <family val="1"/>
        <charset val="204"/>
      </rPr>
      <t xml:space="preserve">1200х600х1050 см  </t>
    </r>
  </si>
  <si>
    <t>Стационар для животных: 3 изолированных бокса, Общий размер 179х70х70-80см VOLF</t>
  </si>
  <si>
    <t xml:space="preserve">Лампа Вуда ДИАВЕТ </t>
  </si>
  <si>
    <t xml:space="preserve">Искуственная вентиляция лёгких (ИВЛ) от 30гр до 12кг Экзоты </t>
  </si>
  <si>
    <r>
      <t xml:space="preserve">          Прайс-лист на оборудование для функциональной диагностики и терапии.
</t>
    </r>
    <r>
      <rPr>
        <b/>
        <i/>
        <sz val="10"/>
        <color rgb="FF2B4E7E"/>
        <rFont val="Times New Roman"/>
        <family val="1"/>
        <charset val="204"/>
      </rPr>
      <t>I квартал 2025г.</t>
    </r>
  </si>
  <si>
    <r>
      <t xml:space="preserve">          Прайс-лист на оборудование для функциональной диагностики и терапии.
</t>
    </r>
    <r>
      <rPr>
        <b/>
        <i/>
        <sz val="10"/>
        <color rgb="FF2B4E7E"/>
        <rFont val="Times New Roman"/>
        <family val="1"/>
        <charset val="204"/>
      </rPr>
      <t>I  квартал 2025г.</t>
    </r>
  </si>
  <si>
    <r>
      <rPr>
        <b/>
        <sz val="10"/>
        <color rgb="FFFF0000"/>
        <rFont val="Times New Roman"/>
        <family val="1"/>
        <charset val="204"/>
      </rPr>
      <t xml:space="preserve">NEW! </t>
    </r>
    <r>
      <rPr>
        <sz val="10"/>
        <rFont val="Times New Roman"/>
        <family val="1"/>
        <charset val="204"/>
      </rPr>
      <t>Насос шприцевой двухканальный  Sensitec WS-550, Китай</t>
    </r>
  </si>
  <si>
    <t>WS-500</t>
  </si>
  <si>
    <r>
      <rPr>
        <b/>
        <sz val="10"/>
        <color rgb="FFFF0000"/>
        <rFont val="Times New Roman"/>
        <family val="1"/>
        <charset val="204"/>
      </rPr>
      <t xml:space="preserve">NEW! </t>
    </r>
    <r>
      <rPr>
        <sz val="10"/>
        <rFont val="Times New Roman"/>
        <family val="1"/>
        <charset val="204"/>
      </rPr>
      <t>Насос шприцевой одноканальный расширенной модификации Sensitec WS-500, Китай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</si>
</sst>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р_._-;\-* #,##0.00_р_._-;_-* &quot;-&quot;??_р_._-;_-@_-"/>
    <numFmt numFmtId="165" formatCode="_ * #,##0.00_ ;_ * \-#,##0.00_ ;_ * &quot;-&quot;??_ ;_ @_ "/>
    <numFmt numFmtId="166" formatCode="_ &quot;¥&quot;* #,##0.00_ ;_ &quot;¥&quot;* \-#,##0.00_ ;_ &quot;¥&quot;* &quot;-&quot;??_ ;_ @_ "/>
    <numFmt numFmtId="167" formatCode="_(&quot;¥&quot;* #,##0.00_);_(&quot;¥&quot;* \(#,##0.00\);_(&quot;¥&quot;* &quot;-&quot;??_);_(@_)"/>
    <numFmt numFmtId="168" formatCode="\$\ ###,###"/>
    <numFmt numFmtId="169" formatCode="&quot;₽&quot;\ ###,###"/>
    <numFmt numFmtId="170" formatCode="#,##0\ _₽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宋体"/>
      <charset val="134"/>
    </font>
    <font>
      <sz val="10"/>
      <name val="Arial"/>
      <family val="2"/>
    </font>
    <font>
      <sz val="10"/>
      <name val="Helv"/>
      <family val="2"/>
    </font>
    <font>
      <u/>
      <sz val="12"/>
      <color indexed="12"/>
      <name val="宋体"/>
      <charset val="13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3296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0"/>
      <color rgb="FF2B4E7E"/>
      <name val="Times New Roman"/>
      <family val="1"/>
      <charset val="204"/>
    </font>
    <font>
      <b/>
      <sz val="12"/>
      <color rgb="FF2B4E7E"/>
      <name val="Times New Roman"/>
      <family val="1"/>
      <charset val="204"/>
    </font>
    <font>
      <b/>
      <sz val="11"/>
      <color rgb="FF2B4E7E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color rgb="FF2B4E7E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sz val="8"/>
      <name val="Arial"/>
      <family val="2"/>
      <charset val="204"/>
    </font>
    <font>
      <u/>
      <sz val="8"/>
      <color theme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6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471">
    <xf numFmtId="0" fontId="0" fillId="0" borderId="0"/>
    <xf numFmtId="0" fontId="2" fillId="0" borderId="0"/>
    <xf numFmtId="0" fontId="4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6" fillId="0" borderId="0"/>
    <xf numFmtId="0" fontId="6" fillId="0" borderId="0"/>
    <xf numFmtId="0" fontId="31" fillId="0" borderId="0"/>
    <xf numFmtId="0" fontId="32" fillId="0" borderId="0" applyNumberFormat="0" applyFill="0" applyBorder="0" applyAlignment="0" applyProtection="0"/>
    <xf numFmtId="0" fontId="31" fillId="0" borderId="0"/>
    <xf numFmtId="0" fontId="31" fillId="0" borderId="0"/>
  </cellStyleXfs>
  <cellXfs count="240">
    <xf numFmtId="0" fontId="0" fillId="0" borderId="0" xfId="0"/>
    <xf numFmtId="0" fontId="11" fillId="0" borderId="0" xfId="0" applyFont="1"/>
    <xf numFmtId="49" fontId="11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 vertical="center"/>
    </xf>
    <xf numFmtId="0" fontId="11" fillId="2" borderId="0" xfId="0" applyFont="1" applyFill="1"/>
    <xf numFmtId="0" fontId="10" fillId="2" borderId="0" xfId="0" applyFont="1" applyFill="1"/>
    <xf numFmtId="0" fontId="10" fillId="2" borderId="0" xfId="0" applyFont="1" applyFill="1" applyAlignment="1">
      <alignment horizontal="center" vertical="center"/>
    </xf>
    <xf numFmtId="0" fontId="10" fillId="0" borderId="0" xfId="0" applyFont="1"/>
    <xf numFmtId="3" fontId="12" fillId="0" borderId="3" xfId="0" applyNumberFormat="1" applyFont="1" applyBorder="1" applyAlignment="1">
      <alignment horizontal="center" vertical="center"/>
    </xf>
    <xf numFmtId="3" fontId="12" fillId="0" borderId="5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2" fillId="2" borderId="18" xfId="0" applyFont="1" applyFill="1" applyBorder="1" applyAlignment="1">
      <alignment horizontal="left" vertical="center" wrapText="1"/>
    </xf>
    <xf numFmtId="49" fontId="12" fillId="0" borderId="7" xfId="0" applyNumberFormat="1" applyFont="1" applyBorder="1" applyAlignment="1">
      <alignment horizontal="center" vertical="center"/>
    </xf>
    <xf numFmtId="0" fontId="12" fillId="0" borderId="9" xfId="4465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3" borderId="6" xfId="0" applyFont="1" applyFill="1" applyBorder="1" applyAlignment="1">
      <alignment horizontal="center" vertical="center" wrapText="1"/>
    </xf>
    <xf numFmtId="49" fontId="8" fillId="3" borderId="10" xfId="0" applyNumberFormat="1" applyFont="1" applyFill="1" applyBorder="1" applyAlignment="1">
      <alignment horizontal="center" vertical="center" wrapText="1"/>
    </xf>
    <xf numFmtId="170" fontId="13" fillId="0" borderId="0" xfId="0" applyNumberFormat="1" applyFont="1" applyAlignment="1">
      <alignment horizontal="center" vertical="center"/>
    </xf>
    <xf numFmtId="0" fontId="8" fillId="0" borderId="31" xfId="0" applyFont="1" applyBorder="1" applyAlignment="1">
      <alignment vertical="top" wrapText="1"/>
    </xf>
    <xf numFmtId="0" fontId="14" fillId="3" borderId="31" xfId="0" applyFont="1" applyFill="1" applyBorder="1" applyAlignment="1">
      <alignment vertical="center" wrapText="1"/>
    </xf>
    <xf numFmtId="3" fontId="8" fillId="0" borderId="31" xfId="0" applyNumberFormat="1" applyFont="1" applyBorder="1" applyAlignment="1">
      <alignment horizontal="center" vertical="center" wrapText="1"/>
    </xf>
    <xf numFmtId="0" fontId="22" fillId="3" borderId="31" xfId="0" applyFont="1" applyFill="1" applyBorder="1" applyAlignment="1">
      <alignment horizontal="center" vertical="center" wrapText="1"/>
    </xf>
    <xf numFmtId="169" fontId="12" fillId="0" borderId="33" xfId="0" applyNumberFormat="1" applyFont="1" applyBorder="1" applyAlignment="1">
      <alignment horizontal="center" vertical="center"/>
    </xf>
    <xf numFmtId="168" fontId="13" fillId="0" borderId="35" xfId="0" applyNumberFormat="1" applyFont="1" applyBorder="1" applyAlignment="1">
      <alignment horizontal="center" vertical="center" readingOrder="1"/>
    </xf>
    <xf numFmtId="168" fontId="13" fillId="0" borderId="33" xfId="0" applyNumberFormat="1" applyFont="1" applyBorder="1" applyAlignment="1">
      <alignment horizontal="center" vertical="center" readingOrder="1"/>
    </xf>
    <xf numFmtId="3" fontId="12" fillId="0" borderId="2" xfId="0" applyNumberFormat="1" applyFont="1" applyBorder="1" applyAlignment="1">
      <alignment horizontal="center" vertical="center"/>
    </xf>
    <xf numFmtId="0" fontId="8" fillId="3" borderId="16" xfId="0" applyFont="1" applyFill="1" applyBorder="1" applyAlignment="1">
      <alignment horizontal="left" vertical="center" wrapText="1"/>
    </xf>
    <xf numFmtId="49" fontId="12" fillId="0" borderId="3" xfId="0" applyNumberFormat="1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vertical="center" wrapText="1"/>
    </xf>
    <xf numFmtId="0" fontId="12" fillId="0" borderId="16" xfId="0" applyFont="1" applyFill="1" applyBorder="1" applyAlignment="1">
      <alignment vertical="center" wrapText="1"/>
    </xf>
    <xf numFmtId="49" fontId="12" fillId="0" borderId="17" xfId="0" applyNumberFormat="1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top" wrapText="1"/>
    </xf>
    <xf numFmtId="169" fontId="12" fillId="0" borderId="33" xfId="0" applyNumberFormat="1" applyFont="1" applyFill="1" applyBorder="1" applyAlignment="1">
      <alignment horizontal="center" vertical="center" wrapText="1"/>
    </xf>
    <xf numFmtId="169" fontId="12" fillId="0" borderId="33" xfId="0" applyNumberFormat="1" applyFont="1" applyFill="1" applyBorder="1" applyAlignment="1">
      <alignment horizontal="center" vertical="center"/>
    </xf>
    <xf numFmtId="170" fontId="12" fillId="0" borderId="33" xfId="0" applyNumberFormat="1" applyFont="1" applyFill="1" applyBorder="1" applyAlignment="1">
      <alignment horizontal="center" vertical="center" wrapText="1"/>
    </xf>
    <xf numFmtId="3" fontId="12" fillId="0" borderId="31" xfId="0" applyNumberFormat="1" applyFont="1" applyBorder="1" applyAlignment="1">
      <alignment horizontal="center" vertical="center"/>
    </xf>
    <xf numFmtId="0" fontId="22" fillId="3" borderId="44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left" vertical="center" wrapText="1"/>
    </xf>
    <xf numFmtId="168" fontId="12" fillId="0" borderId="33" xfId="0" applyNumberFormat="1" applyFont="1" applyFill="1" applyBorder="1" applyAlignment="1">
      <alignment horizontal="center" vertical="center" readingOrder="1"/>
    </xf>
    <xf numFmtId="0" fontId="8" fillId="3" borderId="4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/>
    </xf>
    <xf numFmtId="14" fontId="8" fillId="4" borderId="2" xfId="0" applyNumberFormat="1" applyFont="1" applyFill="1" applyBorder="1" applyAlignment="1">
      <alignment horizontal="center" vertical="center"/>
    </xf>
    <xf numFmtId="0" fontId="11" fillId="2" borderId="43" xfId="0" applyFont="1" applyFill="1" applyBorder="1"/>
    <xf numFmtId="0" fontId="11" fillId="2" borderId="31" xfId="0" applyFont="1" applyFill="1" applyBorder="1"/>
    <xf numFmtId="168" fontId="12" fillId="0" borderId="48" xfId="0" applyNumberFormat="1" applyFont="1" applyFill="1" applyBorder="1" applyAlignment="1">
      <alignment horizontal="center" vertical="center" readingOrder="1"/>
    </xf>
    <xf numFmtId="170" fontId="28" fillId="0" borderId="33" xfId="0" applyNumberFormat="1" applyFont="1" applyFill="1" applyBorder="1" applyAlignment="1">
      <alignment horizontal="center" vertical="center"/>
    </xf>
    <xf numFmtId="0" fontId="30" fillId="0" borderId="0" xfId="0" applyFont="1"/>
    <xf numFmtId="0" fontId="29" fillId="0" borderId="2" xfId="0" applyFont="1" applyFill="1" applyBorder="1" applyAlignment="1">
      <alignment horizontal="center" vertical="center" wrapText="1"/>
    </xf>
    <xf numFmtId="0" fontId="9" fillId="0" borderId="0" xfId="4466" applyNumberFormat="1" applyFont="1" applyBorder="1" applyAlignment="1">
      <alignment wrapText="1"/>
    </xf>
    <xf numFmtId="0" fontId="8" fillId="2" borderId="50" xfId="0" applyFont="1" applyFill="1" applyBorder="1" applyAlignment="1">
      <alignment horizontal="center"/>
    </xf>
    <xf numFmtId="0" fontId="9" fillId="0" borderId="50" xfId="4466" applyNumberFormat="1" applyFont="1" applyBorder="1" applyAlignment="1">
      <alignment horizontal="center" wrapText="1"/>
    </xf>
    <xf numFmtId="3" fontId="0" fillId="0" borderId="0" xfId="0" applyNumberFormat="1"/>
    <xf numFmtId="0" fontId="11" fillId="2" borderId="0" xfId="0" applyFont="1" applyFill="1" applyAlignment="1">
      <alignment horizontal="left"/>
    </xf>
    <xf numFmtId="49" fontId="11" fillId="0" borderId="0" xfId="0" applyNumberFormat="1" applyFont="1" applyAlignment="1"/>
    <xf numFmtId="0" fontId="7" fillId="0" borderId="4" xfId="0" applyFont="1" applyBorder="1" applyAlignment="1"/>
    <xf numFmtId="49" fontId="8" fillId="3" borderId="46" xfId="0" applyNumberFormat="1" applyFont="1" applyFill="1" applyBorder="1" applyAlignment="1">
      <alignment vertical="center" wrapText="1"/>
    </xf>
    <xf numFmtId="14" fontId="8" fillId="4" borderId="2" xfId="0" applyNumberFormat="1" applyFont="1" applyFill="1" applyBorder="1" applyAlignment="1">
      <alignment vertical="center"/>
    </xf>
    <xf numFmtId="49" fontId="8" fillId="3" borderId="17" xfId="0" applyNumberFormat="1" applyFont="1" applyFill="1" applyBorder="1" applyAlignment="1">
      <alignment vertical="center"/>
    </xf>
    <xf numFmtId="49" fontId="8" fillId="3" borderId="3" xfId="0" applyNumberFormat="1" applyFont="1" applyFill="1" applyBorder="1" applyAlignment="1">
      <alignment vertical="center"/>
    </xf>
    <xf numFmtId="49" fontId="12" fillId="2" borderId="3" xfId="0" applyNumberFormat="1" applyFont="1" applyFill="1" applyBorder="1" applyAlignment="1">
      <alignment vertical="center" wrapText="1"/>
    </xf>
    <xf numFmtId="49" fontId="12" fillId="2" borderId="3" xfId="0" applyNumberFormat="1" applyFont="1" applyFill="1" applyBorder="1" applyAlignment="1">
      <alignment wrapText="1"/>
    </xf>
    <xf numFmtId="49" fontId="9" fillId="3" borderId="3" xfId="0" applyNumberFormat="1" applyFont="1" applyFill="1" applyBorder="1" applyAlignment="1">
      <alignment vertical="center"/>
    </xf>
    <xf numFmtId="49" fontId="12" fillId="2" borderId="3" xfId="0" applyNumberFormat="1" applyFont="1" applyFill="1" applyBorder="1" applyAlignment="1">
      <alignment vertical="center"/>
    </xf>
    <xf numFmtId="49" fontId="12" fillId="2" borderId="19" xfId="0" applyNumberFormat="1" applyFont="1" applyFill="1" applyBorder="1" applyAlignment="1">
      <alignment vertical="center"/>
    </xf>
    <xf numFmtId="49" fontId="8" fillId="3" borderId="17" xfId="0" applyNumberFormat="1" applyFont="1" applyFill="1" applyBorder="1" applyAlignment="1">
      <alignment vertical="center" wrapText="1"/>
    </xf>
    <xf numFmtId="49" fontId="9" fillId="3" borderId="3" xfId="0" applyNumberFormat="1" applyFont="1" applyFill="1" applyBorder="1" applyAlignment="1">
      <alignment vertical="center" wrapText="1"/>
    </xf>
    <xf numFmtId="49" fontId="12" fillId="0" borderId="3" xfId="0" applyNumberFormat="1" applyFont="1" applyBorder="1" applyAlignment="1">
      <alignment vertical="center" wrapText="1"/>
    </xf>
    <xf numFmtId="49" fontId="12" fillId="0" borderId="3" xfId="0" applyNumberFormat="1" applyFont="1" applyBorder="1" applyAlignment="1">
      <alignment wrapText="1"/>
    </xf>
    <xf numFmtId="49" fontId="12" fillId="0" borderId="3" xfId="0" applyNumberFormat="1" applyFont="1" applyBorder="1" applyAlignment="1">
      <alignment vertical="center"/>
    </xf>
    <xf numFmtId="49" fontId="8" fillId="3" borderId="40" xfId="0" applyNumberFormat="1" applyFont="1" applyFill="1" applyBorder="1" applyAlignment="1">
      <alignment vertical="center"/>
    </xf>
    <xf numFmtId="49" fontId="13" fillId="0" borderId="5" xfId="0" applyNumberFormat="1" applyFont="1" applyBorder="1" applyAlignment="1">
      <alignment vertical="center"/>
    </xf>
    <xf numFmtId="49" fontId="12" fillId="0" borderId="40" xfId="0" applyNumberFormat="1" applyFont="1" applyBorder="1" applyAlignment="1">
      <alignment vertical="center"/>
    </xf>
    <xf numFmtId="49" fontId="12" fillId="0" borderId="19" xfId="0" applyNumberFormat="1" applyFont="1" applyBorder="1" applyAlignment="1">
      <alignment vertical="center" wrapText="1"/>
    </xf>
    <xf numFmtId="0" fontId="8" fillId="2" borderId="50" xfId="0" applyFont="1" applyFill="1" applyBorder="1" applyAlignment="1"/>
    <xf numFmtId="0" fontId="12" fillId="0" borderId="9" xfId="0" applyFont="1" applyFill="1" applyBorder="1" applyAlignment="1">
      <alignment horizontal="left" vertical="center" wrapText="1"/>
    </xf>
    <xf numFmtId="49" fontId="12" fillId="0" borderId="3" xfId="0" applyNumberFormat="1" applyFont="1" applyBorder="1" applyAlignment="1">
      <alignment horizontal="left" vertical="center" wrapText="1"/>
    </xf>
    <xf numFmtId="0" fontId="13" fillId="0" borderId="9" xfId="0" applyFont="1" applyFill="1" applyBorder="1" applyAlignment="1">
      <alignment horizontal="left" vertical="center" wrapText="1"/>
    </xf>
    <xf numFmtId="0" fontId="12" fillId="0" borderId="18" xfId="0" applyFont="1" applyFill="1" applyBorder="1" applyAlignment="1">
      <alignment vertical="center" wrapText="1"/>
    </xf>
    <xf numFmtId="49" fontId="12" fillId="0" borderId="19" xfId="0" applyNumberFormat="1" applyFont="1" applyFill="1" applyBorder="1" applyAlignment="1">
      <alignment horizontal="center" vertical="center"/>
    </xf>
    <xf numFmtId="170" fontId="13" fillId="0" borderId="11" xfId="0" applyNumberFormat="1" applyFont="1" applyBorder="1" applyAlignment="1">
      <alignment horizontal="center" vertical="center"/>
    </xf>
    <xf numFmtId="170" fontId="8" fillId="4" borderId="1" xfId="0" applyNumberFormat="1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left" vertical="center" wrapText="1"/>
    </xf>
    <xf numFmtId="49" fontId="13" fillId="0" borderId="17" xfId="0" applyNumberFormat="1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left" vertical="center" wrapText="1"/>
    </xf>
    <xf numFmtId="49" fontId="13" fillId="0" borderId="19" xfId="0" applyNumberFormat="1" applyFont="1" applyFill="1" applyBorder="1" applyAlignment="1">
      <alignment horizontal="center" vertical="center"/>
    </xf>
    <xf numFmtId="49" fontId="13" fillId="0" borderId="17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left" vertical="center" wrapText="1"/>
    </xf>
    <xf numFmtId="49" fontId="13" fillId="0" borderId="40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vertical="center" wrapText="1"/>
    </xf>
    <xf numFmtId="0" fontId="8" fillId="0" borderId="16" xfId="0" applyFont="1" applyFill="1" applyBorder="1" applyAlignment="1">
      <alignment horizontal="left" vertical="center" wrapText="1"/>
    </xf>
    <xf numFmtId="49" fontId="8" fillId="0" borderId="17" xfId="0" applyNumberFormat="1" applyFont="1" applyFill="1" applyBorder="1" applyAlignment="1">
      <alignment horizontal="center" vertical="center"/>
    </xf>
    <xf numFmtId="0" fontId="9" fillId="0" borderId="0" xfId="4466" applyNumberFormat="1" applyFont="1" applyBorder="1" applyAlignment="1">
      <alignment horizontal="center" wrapText="1"/>
    </xf>
    <xf numFmtId="0" fontId="29" fillId="3" borderId="32" xfId="0" applyFont="1" applyFill="1" applyBorder="1" applyAlignment="1">
      <alignment horizontal="center" vertical="center" wrapText="1"/>
    </xf>
    <xf numFmtId="169" fontId="28" fillId="0" borderId="35" xfId="0" applyNumberFormat="1" applyFont="1" applyFill="1" applyBorder="1" applyAlignment="1">
      <alignment horizontal="center" vertical="center"/>
    </xf>
    <xf numFmtId="169" fontId="28" fillId="0" borderId="33" xfId="0" applyNumberFormat="1" applyFont="1" applyFill="1" applyBorder="1" applyAlignment="1">
      <alignment horizontal="center" vertical="center"/>
    </xf>
    <xf numFmtId="170" fontId="28" fillId="0" borderId="34" xfId="0" applyNumberFormat="1" applyFont="1" applyFill="1" applyBorder="1" applyAlignment="1">
      <alignment horizontal="center" vertical="center"/>
    </xf>
    <xf numFmtId="3" fontId="28" fillId="0" borderId="44" xfId="0" applyNumberFormat="1" applyFont="1" applyFill="1" applyBorder="1" applyAlignment="1">
      <alignment horizontal="center" vertical="center" wrapText="1"/>
    </xf>
    <xf numFmtId="3" fontId="12" fillId="0" borderId="31" xfId="0" applyNumberFormat="1" applyFont="1" applyBorder="1" applyAlignment="1">
      <alignment horizontal="center" vertical="center" wrapText="1"/>
    </xf>
    <xf numFmtId="3" fontId="12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top" wrapText="1"/>
    </xf>
    <xf numFmtId="0" fontId="14" fillId="3" borderId="0" xfId="0" applyFont="1" applyFill="1" applyBorder="1" applyAlignment="1">
      <alignment vertical="center" wrapText="1"/>
    </xf>
    <xf numFmtId="3" fontId="8" fillId="0" borderId="0" xfId="0" applyNumberFormat="1" applyFont="1" applyBorder="1" applyAlignment="1">
      <alignment horizontal="center" vertical="center" wrapText="1"/>
    </xf>
    <xf numFmtId="0" fontId="11" fillId="2" borderId="0" xfId="0" applyFont="1" applyFill="1" applyBorder="1"/>
    <xf numFmtId="0" fontId="22" fillId="3" borderId="0" xfId="0" applyFont="1" applyFill="1" applyBorder="1" applyAlignment="1">
      <alignment horizontal="center" vertical="center" wrapText="1"/>
    </xf>
    <xf numFmtId="169" fontId="9" fillId="0" borderId="0" xfId="0" applyNumberFormat="1" applyFont="1" applyBorder="1" applyAlignment="1">
      <alignment horizontal="center" vertical="center" wrapText="1"/>
    </xf>
    <xf numFmtId="169" fontId="12" fillId="0" borderId="0" xfId="0" applyNumberFormat="1" applyFont="1" applyBorder="1" applyAlignment="1">
      <alignment horizontal="center" vertical="center" wrapText="1"/>
    </xf>
    <xf numFmtId="170" fontId="13" fillId="0" borderId="0" xfId="0" applyNumberFormat="1" applyFont="1" applyFill="1" applyBorder="1" applyAlignment="1">
      <alignment horizontal="center" vertical="center"/>
    </xf>
    <xf numFmtId="169" fontId="12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169" fontId="12" fillId="3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horizontal="center" vertical="center" readingOrder="1"/>
    </xf>
    <xf numFmtId="168" fontId="12" fillId="0" borderId="0" xfId="0" applyNumberFormat="1" applyFont="1" applyFill="1" applyBorder="1" applyAlignment="1">
      <alignment horizontal="center" vertical="center" readingOrder="1"/>
    </xf>
    <xf numFmtId="0" fontId="9" fillId="3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22" fillId="0" borderId="33" xfId="0" applyFont="1" applyFill="1" applyBorder="1" applyAlignment="1">
      <alignment horizontal="center" vertical="center" wrapText="1"/>
    </xf>
    <xf numFmtId="0" fontId="15" fillId="0" borderId="31" xfId="0" applyFont="1" applyFill="1" applyBorder="1" applyAlignment="1">
      <alignment horizontal="center"/>
    </xf>
    <xf numFmtId="3" fontId="12" fillId="0" borderId="55" xfId="0" applyNumberFormat="1" applyFont="1" applyBorder="1" applyAlignment="1">
      <alignment horizontal="center" vertical="center"/>
    </xf>
    <xf numFmtId="170" fontId="8" fillId="3" borderId="20" xfId="0" applyNumberFormat="1" applyFont="1" applyFill="1" applyBorder="1" applyAlignment="1">
      <alignment horizontal="center" vertical="center" wrapText="1"/>
    </xf>
    <xf numFmtId="170" fontId="8" fillId="3" borderId="22" xfId="0" applyNumberFormat="1" applyFont="1" applyFill="1" applyBorder="1" applyAlignment="1">
      <alignment horizontal="center" vertical="center"/>
    </xf>
    <xf numFmtId="170" fontId="8" fillId="3" borderId="11" xfId="0" applyNumberFormat="1" applyFont="1" applyFill="1" applyBorder="1" applyAlignment="1">
      <alignment horizontal="center" vertical="center"/>
    </xf>
    <xf numFmtId="170" fontId="13" fillId="2" borderId="11" xfId="0" applyNumberFormat="1" applyFont="1" applyFill="1" applyBorder="1" applyAlignment="1">
      <alignment horizontal="center" vertical="center"/>
    </xf>
    <xf numFmtId="170" fontId="13" fillId="2" borderId="23" xfId="0" applyNumberFormat="1" applyFont="1" applyFill="1" applyBorder="1" applyAlignment="1">
      <alignment horizontal="center" vertical="center"/>
    </xf>
    <xf numFmtId="170" fontId="13" fillId="3" borderId="11" xfId="0" applyNumberFormat="1" applyFont="1" applyFill="1" applyBorder="1" applyAlignment="1">
      <alignment horizontal="center" vertical="center"/>
    </xf>
    <xf numFmtId="170" fontId="13" fillId="0" borderId="56" xfId="0" applyNumberFormat="1" applyFont="1" applyBorder="1" applyAlignment="1">
      <alignment horizontal="center" vertical="center"/>
    </xf>
    <xf numFmtId="0" fontId="26" fillId="3" borderId="3" xfId="0" applyFont="1" applyFill="1" applyBorder="1" applyAlignment="1">
      <alignment vertical="center" wrapText="1"/>
    </xf>
    <xf numFmtId="3" fontId="9" fillId="0" borderId="3" xfId="0" applyNumberFormat="1" applyFont="1" applyBorder="1" applyAlignment="1">
      <alignment horizontal="center" vertical="center" wrapText="1"/>
    </xf>
    <xf numFmtId="9" fontId="10" fillId="0" borderId="3" xfId="0" applyNumberFormat="1" applyFont="1" applyBorder="1" applyAlignment="1">
      <alignment horizontal="right" vertical="center"/>
    </xf>
    <xf numFmtId="0" fontId="27" fillId="3" borderId="3" xfId="0" applyFont="1" applyFill="1" applyBorder="1" applyAlignment="1">
      <alignment horizontal="center" vertical="center" wrapText="1"/>
    </xf>
    <xf numFmtId="168" fontId="12" fillId="3" borderId="3" xfId="0" applyNumberFormat="1" applyFont="1" applyFill="1" applyBorder="1" applyAlignment="1">
      <alignment horizontal="center" vertical="center" readingOrder="1"/>
    </xf>
    <xf numFmtId="168" fontId="12" fillId="2" borderId="3" xfId="0" applyNumberFormat="1" applyFont="1" applyFill="1" applyBorder="1" applyAlignment="1">
      <alignment horizontal="center" vertical="center" readingOrder="1"/>
    </xf>
    <xf numFmtId="168" fontId="12" fillId="0" borderId="3" xfId="0" applyNumberFormat="1" applyFont="1" applyBorder="1" applyAlignment="1">
      <alignment horizontal="center" vertical="center" readingOrder="1"/>
    </xf>
    <xf numFmtId="0" fontId="26" fillId="3" borderId="0" xfId="0" applyFont="1" applyFill="1" applyBorder="1" applyAlignment="1">
      <alignment vertical="center" wrapText="1"/>
    </xf>
    <xf numFmtId="170" fontId="12" fillId="0" borderId="32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left" vertical="center" wrapText="1"/>
    </xf>
    <xf numFmtId="49" fontId="12" fillId="0" borderId="57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left" vertical="center" wrapText="1"/>
    </xf>
    <xf numFmtId="49" fontId="12" fillId="0" borderId="15" xfId="0" applyNumberFormat="1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49" fontId="12" fillId="0" borderId="5" xfId="0" applyNumberFormat="1" applyFont="1" applyFill="1" applyBorder="1" applyAlignment="1">
      <alignment horizontal="center" vertical="center"/>
    </xf>
    <xf numFmtId="169" fontId="12" fillId="0" borderId="35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49" fontId="13" fillId="0" borderId="5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left" vertical="center" wrapText="1"/>
    </xf>
    <xf numFmtId="49" fontId="8" fillId="0" borderId="5" xfId="0" applyNumberFormat="1" applyFont="1" applyFill="1" applyBorder="1" applyAlignment="1">
      <alignment horizontal="center" vertical="center"/>
    </xf>
    <xf numFmtId="49" fontId="12" fillId="0" borderId="7" xfId="0" applyNumberFormat="1" applyFont="1" applyFill="1" applyBorder="1" applyAlignment="1">
      <alignment horizontal="center" vertical="center"/>
    </xf>
    <xf numFmtId="170" fontId="13" fillId="0" borderId="56" xfId="0" applyNumberFormat="1" applyFont="1" applyFill="1" applyBorder="1" applyAlignment="1">
      <alignment horizontal="center" vertical="center" wrapText="1"/>
    </xf>
    <xf numFmtId="170" fontId="13" fillId="0" borderId="50" xfId="0" applyNumberFormat="1" applyFont="1" applyFill="1" applyBorder="1" applyAlignment="1">
      <alignment horizontal="center" vertical="center" wrapText="1"/>
    </xf>
    <xf numFmtId="170" fontId="12" fillId="0" borderId="3" xfId="0" applyNumberFormat="1" applyFont="1" applyFill="1" applyBorder="1" applyAlignment="1">
      <alignment horizontal="center" vertical="center"/>
    </xf>
    <xf numFmtId="170" fontId="12" fillId="0" borderId="11" xfId="0" applyNumberFormat="1" applyFont="1" applyFill="1" applyBorder="1" applyAlignment="1">
      <alignment horizontal="center" vertical="center"/>
    </xf>
    <xf numFmtId="0" fontId="12" fillId="0" borderId="51" xfId="4466" applyNumberFormat="1" applyFont="1" applyBorder="1" applyAlignment="1">
      <alignment horizontal="center" vertical="top" wrapText="1"/>
    </xf>
    <xf numFmtId="170" fontId="12" fillId="0" borderId="17" xfId="0" applyNumberFormat="1" applyFont="1" applyFill="1" applyBorder="1" applyAlignment="1">
      <alignment horizontal="center" vertical="center"/>
    </xf>
    <xf numFmtId="170" fontId="12" fillId="0" borderId="22" xfId="0" applyNumberFormat="1" applyFont="1" applyFill="1" applyBorder="1" applyAlignment="1">
      <alignment horizontal="center" vertical="center"/>
    </xf>
    <xf numFmtId="170" fontId="12" fillId="0" borderId="19" xfId="0" applyNumberFormat="1" applyFont="1" applyFill="1" applyBorder="1" applyAlignment="1">
      <alignment horizontal="center" vertical="center"/>
    </xf>
    <xf numFmtId="170" fontId="12" fillId="0" borderId="23" xfId="0" applyNumberFormat="1" applyFont="1" applyFill="1" applyBorder="1" applyAlignment="1">
      <alignment horizontal="center" vertical="center"/>
    </xf>
    <xf numFmtId="0" fontId="25" fillId="3" borderId="20" xfId="0" applyFont="1" applyFill="1" applyBorder="1" applyAlignment="1">
      <alignment horizontal="center" vertical="center" wrapText="1"/>
    </xf>
    <xf numFmtId="0" fontId="25" fillId="3" borderId="21" xfId="0" applyFont="1" applyFill="1" applyBorder="1" applyAlignment="1">
      <alignment horizontal="center" vertical="center" wrapText="1"/>
    </xf>
    <xf numFmtId="170" fontId="13" fillId="0" borderId="11" xfId="0" applyNumberFormat="1" applyFont="1" applyFill="1" applyBorder="1" applyAlignment="1">
      <alignment horizontal="center" vertical="center" wrapText="1"/>
    </xf>
    <xf numFmtId="170" fontId="13" fillId="0" borderId="53" xfId="0" applyNumberFormat="1" applyFont="1" applyFill="1" applyBorder="1" applyAlignment="1">
      <alignment horizontal="center" vertical="center" wrapText="1"/>
    </xf>
    <xf numFmtId="170" fontId="13" fillId="0" borderId="3" xfId="0" applyNumberFormat="1" applyFont="1" applyFill="1" applyBorder="1" applyAlignment="1">
      <alignment horizontal="center" vertical="center" wrapText="1"/>
    </xf>
    <xf numFmtId="170" fontId="12" fillId="0" borderId="10" xfId="0" applyNumberFormat="1" applyFont="1" applyFill="1" applyBorder="1" applyAlignment="1">
      <alignment horizontal="center" vertical="center" wrapText="1"/>
    </xf>
    <xf numFmtId="170" fontId="12" fillId="0" borderId="2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 wrapText="1"/>
    </xf>
    <xf numFmtId="170" fontId="12" fillId="0" borderId="53" xfId="0" applyNumberFormat="1" applyFont="1" applyFill="1" applyBorder="1" applyAlignment="1">
      <alignment horizontal="center" vertical="center"/>
    </xf>
    <xf numFmtId="170" fontId="12" fillId="0" borderId="11" xfId="0" applyNumberFormat="1" applyFont="1" applyFill="1" applyBorder="1" applyAlignment="1">
      <alignment horizontal="center" vertical="center" wrapText="1"/>
    </xf>
    <xf numFmtId="170" fontId="12" fillId="0" borderId="53" xfId="0" applyNumberFormat="1" applyFont="1" applyFill="1" applyBorder="1" applyAlignment="1">
      <alignment horizontal="center" vertical="center" wrapText="1"/>
    </xf>
    <xf numFmtId="0" fontId="21" fillId="3" borderId="20" xfId="0" applyFont="1" applyFill="1" applyBorder="1" applyAlignment="1">
      <alignment horizontal="center" vertical="center" wrapText="1"/>
    </xf>
    <xf numFmtId="0" fontId="21" fillId="3" borderId="21" xfId="0" applyFont="1" applyFill="1" applyBorder="1" applyAlignment="1">
      <alignment horizontal="center" vertical="center" wrapText="1"/>
    </xf>
    <xf numFmtId="0" fontId="21" fillId="3" borderId="2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170" fontId="8" fillId="3" borderId="1" xfId="0" applyNumberFormat="1" applyFont="1" applyFill="1" applyBorder="1" applyAlignment="1">
      <alignment horizontal="center" vertical="center" wrapText="1"/>
    </xf>
    <xf numFmtId="170" fontId="8" fillId="3" borderId="2" xfId="0" applyNumberFormat="1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1" fillId="3" borderId="12" xfId="0" applyFont="1" applyFill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center" vertical="center" wrapText="1"/>
    </xf>
    <xf numFmtId="0" fontId="21" fillId="3" borderId="27" xfId="0" applyFont="1" applyFill="1" applyBorder="1" applyAlignment="1">
      <alignment horizontal="center" vertical="center" wrapText="1"/>
    </xf>
    <xf numFmtId="170" fontId="8" fillId="4" borderId="1" xfId="0" applyNumberFormat="1" applyFont="1" applyFill="1" applyBorder="1" applyAlignment="1">
      <alignment horizontal="center" vertical="center" wrapText="1"/>
    </xf>
    <xf numFmtId="170" fontId="8" fillId="4" borderId="2" xfId="0" applyNumberFormat="1" applyFont="1" applyFill="1" applyBorder="1" applyAlignment="1">
      <alignment horizontal="center" vertical="center" wrapText="1"/>
    </xf>
    <xf numFmtId="0" fontId="13" fillId="0" borderId="58" xfId="0" applyFont="1" applyFill="1" applyBorder="1" applyAlignment="1">
      <alignment horizontal="center" vertical="center" wrapText="1"/>
    </xf>
    <xf numFmtId="0" fontId="13" fillId="0" borderId="36" xfId="0" applyFont="1" applyFill="1" applyBorder="1" applyAlignment="1">
      <alignment horizontal="center" vertical="center" wrapText="1"/>
    </xf>
    <xf numFmtId="0" fontId="13" fillId="0" borderId="59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3" fillId="0" borderId="60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170" fontId="13" fillId="0" borderId="22" xfId="0" applyNumberFormat="1" applyFont="1" applyFill="1" applyBorder="1" applyAlignment="1">
      <alignment horizontal="center" vertical="center" wrapText="1"/>
    </xf>
    <xf numFmtId="170" fontId="13" fillId="0" borderId="54" xfId="0" applyNumberFormat="1" applyFont="1" applyFill="1" applyBorder="1" applyAlignment="1">
      <alignment horizontal="center" vertical="center" wrapText="1"/>
    </xf>
    <xf numFmtId="170" fontId="12" fillId="0" borderId="15" xfId="0" applyNumberFormat="1" applyFont="1" applyFill="1" applyBorder="1" applyAlignment="1">
      <alignment horizontal="center" vertical="center"/>
    </xf>
    <xf numFmtId="170" fontId="12" fillId="0" borderId="52" xfId="0" applyNumberFormat="1" applyFont="1" applyFill="1" applyBorder="1" applyAlignment="1">
      <alignment horizontal="center" vertical="center"/>
    </xf>
    <xf numFmtId="170" fontId="13" fillId="0" borderId="3" xfId="0" applyNumberFormat="1" applyFont="1" applyFill="1" applyBorder="1" applyAlignment="1">
      <alignment horizontal="center" vertical="center"/>
    </xf>
    <xf numFmtId="170" fontId="13" fillId="0" borderId="28" xfId="0" applyNumberFormat="1" applyFont="1" applyFill="1" applyBorder="1" applyAlignment="1">
      <alignment horizontal="center" vertical="center"/>
    </xf>
    <xf numFmtId="170" fontId="12" fillId="0" borderId="28" xfId="0" applyNumberFormat="1" applyFont="1" applyFill="1" applyBorder="1" applyAlignment="1">
      <alignment horizontal="center" vertical="center"/>
    </xf>
    <xf numFmtId="170" fontId="12" fillId="0" borderId="30" xfId="0" applyNumberFormat="1" applyFont="1" applyFill="1" applyBorder="1" applyAlignment="1">
      <alignment horizontal="center" vertical="center"/>
    </xf>
    <xf numFmtId="170" fontId="12" fillId="0" borderId="5" xfId="0" applyNumberFormat="1" applyFont="1" applyFill="1" applyBorder="1" applyAlignment="1">
      <alignment horizontal="center" vertical="center"/>
    </xf>
    <xf numFmtId="170" fontId="12" fillId="0" borderId="39" xfId="0" applyNumberFormat="1" applyFont="1" applyFill="1" applyBorder="1" applyAlignment="1">
      <alignment horizontal="center" vertical="center"/>
    </xf>
    <xf numFmtId="170" fontId="13" fillId="0" borderId="19" xfId="0" applyNumberFormat="1" applyFont="1" applyFill="1" applyBorder="1" applyAlignment="1">
      <alignment horizontal="center" vertical="center"/>
    </xf>
    <xf numFmtId="170" fontId="13" fillId="0" borderId="29" xfId="0" applyNumberFormat="1" applyFont="1" applyFill="1" applyBorder="1" applyAlignment="1">
      <alignment horizontal="center" vertical="center"/>
    </xf>
    <xf numFmtId="0" fontId="21" fillId="3" borderId="37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0" fontId="21" fillId="3" borderId="38" xfId="0" applyFont="1" applyFill="1" applyBorder="1" applyAlignment="1">
      <alignment horizontal="center" vertical="center" wrapText="1"/>
    </xf>
    <xf numFmtId="170" fontId="12" fillId="0" borderId="25" xfId="0" applyNumberFormat="1" applyFont="1" applyFill="1" applyBorder="1" applyAlignment="1">
      <alignment horizontal="center" vertical="center"/>
    </xf>
    <xf numFmtId="170" fontId="12" fillId="0" borderId="26" xfId="0" applyNumberFormat="1" applyFont="1" applyFill="1" applyBorder="1" applyAlignment="1">
      <alignment horizontal="center" vertical="center"/>
    </xf>
    <xf numFmtId="0" fontId="24" fillId="3" borderId="12" xfId="0" applyFont="1" applyFill="1" applyBorder="1" applyAlignment="1">
      <alignment horizontal="center" vertical="center" wrapText="1"/>
    </xf>
    <xf numFmtId="0" fontId="9" fillId="0" borderId="50" xfId="4466" applyNumberFormat="1" applyFont="1" applyBorder="1" applyAlignment="1">
      <alignment horizontal="center" wrapText="1"/>
    </xf>
    <xf numFmtId="0" fontId="24" fillId="3" borderId="13" xfId="0" applyFont="1" applyFill="1" applyBorder="1" applyAlignment="1">
      <alignment horizontal="center" vertical="center" wrapText="1"/>
    </xf>
    <xf numFmtId="170" fontId="12" fillId="0" borderId="25" xfId="0" applyNumberFormat="1" applyFont="1" applyFill="1" applyBorder="1" applyAlignment="1">
      <alignment horizontal="center" vertical="center" wrapText="1"/>
    </xf>
    <xf numFmtId="170" fontId="13" fillId="0" borderId="47" xfId="0" applyNumberFormat="1" applyFont="1" applyFill="1" applyBorder="1" applyAlignment="1">
      <alignment horizontal="center" vertical="center" wrapText="1"/>
    </xf>
    <xf numFmtId="170" fontId="13" fillId="0" borderId="49" xfId="0" applyNumberFormat="1" applyFont="1" applyFill="1" applyBorder="1" applyAlignment="1">
      <alignment horizontal="center" vertical="center" wrapText="1"/>
    </xf>
    <xf numFmtId="170" fontId="13" fillId="0" borderId="17" xfId="0" applyNumberFormat="1" applyFont="1" applyFill="1" applyBorder="1" applyAlignment="1">
      <alignment horizontal="center" vertical="center"/>
    </xf>
    <xf numFmtId="170" fontId="13" fillId="0" borderId="30" xfId="0" applyNumberFormat="1" applyFont="1" applyFill="1" applyBorder="1" applyAlignment="1">
      <alignment horizontal="center" vertical="center"/>
    </xf>
    <xf numFmtId="170" fontId="13" fillId="0" borderId="40" xfId="0" applyNumberFormat="1" applyFont="1" applyFill="1" applyBorder="1" applyAlignment="1">
      <alignment horizontal="center" vertical="center" wrapText="1"/>
    </xf>
    <xf numFmtId="170" fontId="13" fillId="0" borderId="42" xfId="0" applyNumberFormat="1" applyFont="1" applyFill="1" applyBorder="1" applyAlignment="1">
      <alignment horizontal="center" vertical="center" wrapText="1"/>
    </xf>
    <xf numFmtId="170" fontId="13" fillId="0" borderId="25" xfId="0" applyNumberFormat="1" applyFont="1" applyFill="1" applyBorder="1" applyAlignment="1">
      <alignment horizontal="center" vertical="center" wrapText="1"/>
    </xf>
    <xf numFmtId="170" fontId="13" fillId="0" borderId="36" xfId="0" applyNumberFormat="1" applyFont="1" applyFill="1" applyBorder="1" applyAlignment="1">
      <alignment horizontal="center" vertical="center" wrapText="1"/>
    </xf>
    <xf numFmtId="170" fontId="12" fillId="0" borderId="29" xfId="0" applyNumberFormat="1" applyFont="1" applyFill="1" applyBorder="1" applyAlignment="1">
      <alignment horizontal="center" vertical="center"/>
    </xf>
    <xf numFmtId="0" fontId="24" fillId="3" borderId="27" xfId="0" applyFont="1" applyFill="1" applyBorder="1" applyAlignment="1">
      <alignment horizontal="center" vertical="center" wrapText="1"/>
    </xf>
    <xf numFmtId="170" fontId="13" fillId="0" borderId="10" xfId="0" applyNumberFormat="1" applyFont="1" applyFill="1" applyBorder="1" applyAlignment="1">
      <alignment horizontal="center" vertical="center"/>
    </xf>
    <xf numFmtId="170" fontId="13" fillId="0" borderId="2" xfId="0" applyNumberFormat="1" applyFont="1" applyFill="1" applyBorder="1" applyAlignment="1">
      <alignment horizontal="center" vertical="center"/>
    </xf>
    <xf numFmtId="3" fontId="12" fillId="0" borderId="25" xfId="0" applyNumberFormat="1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vertical="center" wrapText="1"/>
    </xf>
    <xf numFmtId="3" fontId="12" fillId="0" borderId="36" xfId="0" applyNumberFormat="1" applyFont="1" applyFill="1" applyBorder="1" applyAlignment="1">
      <alignment horizontal="center" vertical="center"/>
    </xf>
    <xf numFmtId="170" fontId="12" fillId="0" borderId="61" xfId="0" applyNumberFormat="1" applyFont="1" applyFill="1" applyBorder="1" applyAlignment="1">
      <alignment horizontal="center" vertical="center"/>
    </xf>
  </cellXfs>
  <cellStyles count="4471">
    <cellStyle name="_ET_STYLE_NoName_00_" xfId="2" xr:uid="{00000000-0005-0000-0000-000000000000}"/>
    <cellStyle name="Comma 2" xfId="3" xr:uid="{00000000-0005-0000-0000-000001000000}"/>
    <cellStyle name="Comma 2 2" xfId="4" xr:uid="{00000000-0005-0000-0000-000002000000}"/>
    <cellStyle name="Normal 2" xfId="5" xr:uid="{00000000-0005-0000-0000-000003000000}"/>
    <cellStyle name="Normal 2 10" xfId="6" xr:uid="{00000000-0005-0000-0000-000004000000}"/>
    <cellStyle name="Normal 2 10 2" xfId="7" xr:uid="{00000000-0005-0000-0000-000005000000}"/>
    <cellStyle name="Normal 2 10 3" xfId="8" xr:uid="{00000000-0005-0000-0000-000006000000}"/>
    <cellStyle name="Normal 2 100" xfId="9" xr:uid="{00000000-0005-0000-0000-000007000000}"/>
    <cellStyle name="Normal 2 100 2" xfId="10" xr:uid="{00000000-0005-0000-0000-000008000000}"/>
    <cellStyle name="Normal 2 100 3" xfId="11" xr:uid="{00000000-0005-0000-0000-000009000000}"/>
    <cellStyle name="Normal 2 101" xfId="12" xr:uid="{00000000-0005-0000-0000-00000A000000}"/>
    <cellStyle name="Normal 2 101 2" xfId="13" xr:uid="{00000000-0005-0000-0000-00000B000000}"/>
    <cellStyle name="Normal 2 101 3" xfId="14" xr:uid="{00000000-0005-0000-0000-00000C000000}"/>
    <cellStyle name="Normal 2 102" xfId="15" xr:uid="{00000000-0005-0000-0000-00000D000000}"/>
    <cellStyle name="Normal 2 102 2" xfId="16" xr:uid="{00000000-0005-0000-0000-00000E000000}"/>
    <cellStyle name="Normal 2 102 3" xfId="17" xr:uid="{00000000-0005-0000-0000-00000F000000}"/>
    <cellStyle name="Normal 2 103" xfId="18" xr:uid="{00000000-0005-0000-0000-000010000000}"/>
    <cellStyle name="Normal 2 103 2" xfId="19" xr:uid="{00000000-0005-0000-0000-000011000000}"/>
    <cellStyle name="Normal 2 103 3" xfId="20" xr:uid="{00000000-0005-0000-0000-000012000000}"/>
    <cellStyle name="Normal 2 104" xfId="21" xr:uid="{00000000-0005-0000-0000-000013000000}"/>
    <cellStyle name="Normal 2 104 2" xfId="22" xr:uid="{00000000-0005-0000-0000-000014000000}"/>
    <cellStyle name="Normal 2 104 3" xfId="23" xr:uid="{00000000-0005-0000-0000-000015000000}"/>
    <cellStyle name="Normal 2 105" xfId="24" xr:uid="{00000000-0005-0000-0000-000016000000}"/>
    <cellStyle name="Normal 2 105 2" xfId="25" xr:uid="{00000000-0005-0000-0000-000017000000}"/>
    <cellStyle name="Normal 2 105 3" xfId="26" xr:uid="{00000000-0005-0000-0000-000018000000}"/>
    <cellStyle name="Normal 2 106" xfId="27" xr:uid="{00000000-0005-0000-0000-000019000000}"/>
    <cellStyle name="Normal 2 106 2" xfId="28" xr:uid="{00000000-0005-0000-0000-00001A000000}"/>
    <cellStyle name="Normal 2 106 3" xfId="29" xr:uid="{00000000-0005-0000-0000-00001B000000}"/>
    <cellStyle name="Normal 2 107" xfId="30" xr:uid="{00000000-0005-0000-0000-00001C000000}"/>
    <cellStyle name="Normal 2 107 2" xfId="31" xr:uid="{00000000-0005-0000-0000-00001D000000}"/>
    <cellStyle name="Normal 2 107 3" xfId="32" xr:uid="{00000000-0005-0000-0000-00001E000000}"/>
    <cellStyle name="Normal 2 108" xfId="33" xr:uid="{00000000-0005-0000-0000-00001F000000}"/>
    <cellStyle name="Normal 2 108 2" xfId="34" xr:uid="{00000000-0005-0000-0000-000020000000}"/>
    <cellStyle name="Normal 2 108 3" xfId="35" xr:uid="{00000000-0005-0000-0000-000021000000}"/>
    <cellStyle name="Normal 2 109" xfId="36" xr:uid="{00000000-0005-0000-0000-000022000000}"/>
    <cellStyle name="Normal 2 109 2" xfId="37" xr:uid="{00000000-0005-0000-0000-000023000000}"/>
    <cellStyle name="Normal 2 109 3" xfId="38" xr:uid="{00000000-0005-0000-0000-000024000000}"/>
    <cellStyle name="Normal 2 11" xfId="39" xr:uid="{00000000-0005-0000-0000-000025000000}"/>
    <cellStyle name="Normal 2 11 2" xfId="40" xr:uid="{00000000-0005-0000-0000-000026000000}"/>
    <cellStyle name="Normal 2 11 3" xfId="41" xr:uid="{00000000-0005-0000-0000-000027000000}"/>
    <cellStyle name="Normal 2 110" xfId="42" xr:uid="{00000000-0005-0000-0000-000028000000}"/>
    <cellStyle name="Normal 2 110 2" xfId="43" xr:uid="{00000000-0005-0000-0000-000029000000}"/>
    <cellStyle name="Normal 2 110 3" xfId="44" xr:uid="{00000000-0005-0000-0000-00002A000000}"/>
    <cellStyle name="Normal 2 111" xfId="45" xr:uid="{00000000-0005-0000-0000-00002B000000}"/>
    <cellStyle name="Normal 2 111 2" xfId="46" xr:uid="{00000000-0005-0000-0000-00002C000000}"/>
    <cellStyle name="Normal 2 111 3" xfId="47" xr:uid="{00000000-0005-0000-0000-00002D000000}"/>
    <cellStyle name="Normal 2 112" xfId="48" xr:uid="{00000000-0005-0000-0000-00002E000000}"/>
    <cellStyle name="Normal 2 112 2" xfId="49" xr:uid="{00000000-0005-0000-0000-00002F000000}"/>
    <cellStyle name="Normal 2 112 3" xfId="50" xr:uid="{00000000-0005-0000-0000-000030000000}"/>
    <cellStyle name="Normal 2 113" xfId="51" xr:uid="{00000000-0005-0000-0000-000031000000}"/>
    <cellStyle name="Normal 2 113 2" xfId="52" xr:uid="{00000000-0005-0000-0000-000032000000}"/>
    <cellStyle name="Normal 2 113 3" xfId="53" xr:uid="{00000000-0005-0000-0000-000033000000}"/>
    <cellStyle name="Normal 2 114" xfId="54" xr:uid="{00000000-0005-0000-0000-000034000000}"/>
    <cellStyle name="Normal 2 114 2" xfId="55" xr:uid="{00000000-0005-0000-0000-000035000000}"/>
    <cellStyle name="Normal 2 114 3" xfId="56" xr:uid="{00000000-0005-0000-0000-000036000000}"/>
    <cellStyle name="Normal 2 115" xfId="57" xr:uid="{00000000-0005-0000-0000-000037000000}"/>
    <cellStyle name="Normal 2 115 2" xfId="58" xr:uid="{00000000-0005-0000-0000-000038000000}"/>
    <cellStyle name="Normal 2 115 3" xfId="59" xr:uid="{00000000-0005-0000-0000-000039000000}"/>
    <cellStyle name="Normal 2 116" xfId="60" xr:uid="{00000000-0005-0000-0000-00003A000000}"/>
    <cellStyle name="Normal 2 116 2" xfId="61" xr:uid="{00000000-0005-0000-0000-00003B000000}"/>
    <cellStyle name="Normal 2 116 3" xfId="62" xr:uid="{00000000-0005-0000-0000-00003C000000}"/>
    <cellStyle name="Normal 2 117" xfId="63" xr:uid="{00000000-0005-0000-0000-00003D000000}"/>
    <cellStyle name="Normal 2 117 2" xfId="64" xr:uid="{00000000-0005-0000-0000-00003E000000}"/>
    <cellStyle name="Normal 2 117 3" xfId="65" xr:uid="{00000000-0005-0000-0000-00003F000000}"/>
    <cellStyle name="Normal 2 118" xfId="66" xr:uid="{00000000-0005-0000-0000-000040000000}"/>
    <cellStyle name="Normal 2 118 2" xfId="67" xr:uid="{00000000-0005-0000-0000-000041000000}"/>
    <cellStyle name="Normal 2 118 3" xfId="68" xr:uid="{00000000-0005-0000-0000-000042000000}"/>
    <cellStyle name="Normal 2 119" xfId="69" xr:uid="{00000000-0005-0000-0000-000043000000}"/>
    <cellStyle name="Normal 2 119 2" xfId="70" xr:uid="{00000000-0005-0000-0000-000044000000}"/>
    <cellStyle name="Normal 2 119 3" xfId="71" xr:uid="{00000000-0005-0000-0000-000045000000}"/>
    <cellStyle name="Normal 2 12" xfId="72" xr:uid="{00000000-0005-0000-0000-000046000000}"/>
    <cellStyle name="Normal 2 12 2" xfId="73" xr:uid="{00000000-0005-0000-0000-000047000000}"/>
    <cellStyle name="Normal 2 12 3" xfId="74" xr:uid="{00000000-0005-0000-0000-000048000000}"/>
    <cellStyle name="Normal 2 120" xfId="75" xr:uid="{00000000-0005-0000-0000-000049000000}"/>
    <cellStyle name="Normal 2 120 2" xfId="76" xr:uid="{00000000-0005-0000-0000-00004A000000}"/>
    <cellStyle name="Normal 2 120 3" xfId="77" xr:uid="{00000000-0005-0000-0000-00004B000000}"/>
    <cellStyle name="Normal 2 121" xfId="78" xr:uid="{00000000-0005-0000-0000-00004C000000}"/>
    <cellStyle name="Normal 2 121 2" xfId="79" xr:uid="{00000000-0005-0000-0000-00004D000000}"/>
    <cellStyle name="Normal 2 121 3" xfId="80" xr:uid="{00000000-0005-0000-0000-00004E000000}"/>
    <cellStyle name="Normal 2 122" xfId="81" xr:uid="{00000000-0005-0000-0000-00004F000000}"/>
    <cellStyle name="Normal 2 122 2" xfId="82" xr:uid="{00000000-0005-0000-0000-000050000000}"/>
    <cellStyle name="Normal 2 122 3" xfId="83" xr:uid="{00000000-0005-0000-0000-000051000000}"/>
    <cellStyle name="Normal 2 123" xfId="84" xr:uid="{00000000-0005-0000-0000-000052000000}"/>
    <cellStyle name="Normal 2 123 2" xfId="85" xr:uid="{00000000-0005-0000-0000-000053000000}"/>
    <cellStyle name="Normal 2 123 3" xfId="86" xr:uid="{00000000-0005-0000-0000-000054000000}"/>
    <cellStyle name="Normal 2 124" xfId="87" xr:uid="{00000000-0005-0000-0000-000055000000}"/>
    <cellStyle name="Normal 2 124 2" xfId="88" xr:uid="{00000000-0005-0000-0000-000056000000}"/>
    <cellStyle name="Normal 2 124 3" xfId="89" xr:uid="{00000000-0005-0000-0000-000057000000}"/>
    <cellStyle name="Normal 2 125" xfId="90" xr:uid="{00000000-0005-0000-0000-000058000000}"/>
    <cellStyle name="Normal 2 125 2" xfId="91" xr:uid="{00000000-0005-0000-0000-000059000000}"/>
    <cellStyle name="Normal 2 125 3" xfId="92" xr:uid="{00000000-0005-0000-0000-00005A000000}"/>
    <cellStyle name="Normal 2 126" xfId="93" xr:uid="{00000000-0005-0000-0000-00005B000000}"/>
    <cellStyle name="Normal 2 126 2" xfId="94" xr:uid="{00000000-0005-0000-0000-00005C000000}"/>
    <cellStyle name="Normal 2 126 3" xfId="95" xr:uid="{00000000-0005-0000-0000-00005D000000}"/>
    <cellStyle name="Normal 2 127" xfId="96" xr:uid="{00000000-0005-0000-0000-00005E000000}"/>
    <cellStyle name="Normal 2 127 2" xfId="97" xr:uid="{00000000-0005-0000-0000-00005F000000}"/>
    <cellStyle name="Normal 2 127 3" xfId="98" xr:uid="{00000000-0005-0000-0000-000060000000}"/>
    <cellStyle name="Normal 2 128" xfId="99" xr:uid="{00000000-0005-0000-0000-000061000000}"/>
    <cellStyle name="Normal 2 128 2" xfId="100" xr:uid="{00000000-0005-0000-0000-000062000000}"/>
    <cellStyle name="Normal 2 128 3" xfId="101" xr:uid="{00000000-0005-0000-0000-000063000000}"/>
    <cellStyle name="Normal 2 129" xfId="102" xr:uid="{00000000-0005-0000-0000-000064000000}"/>
    <cellStyle name="Normal 2 129 2" xfId="103" xr:uid="{00000000-0005-0000-0000-000065000000}"/>
    <cellStyle name="Normal 2 129 3" xfId="104" xr:uid="{00000000-0005-0000-0000-000066000000}"/>
    <cellStyle name="Normal 2 13" xfId="105" xr:uid="{00000000-0005-0000-0000-000067000000}"/>
    <cellStyle name="Normal 2 13 2" xfId="106" xr:uid="{00000000-0005-0000-0000-000068000000}"/>
    <cellStyle name="Normal 2 13 3" xfId="107" xr:uid="{00000000-0005-0000-0000-000069000000}"/>
    <cellStyle name="Normal 2 130" xfId="108" xr:uid="{00000000-0005-0000-0000-00006A000000}"/>
    <cellStyle name="Normal 2 130 2" xfId="109" xr:uid="{00000000-0005-0000-0000-00006B000000}"/>
    <cellStyle name="Normal 2 130 3" xfId="110" xr:uid="{00000000-0005-0000-0000-00006C000000}"/>
    <cellStyle name="Normal 2 131" xfId="111" xr:uid="{00000000-0005-0000-0000-00006D000000}"/>
    <cellStyle name="Normal 2 131 2" xfId="112" xr:uid="{00000000-0005-0000-0000-00006E000000}"/>
    <cellStyle name="Normal 2 131 3" xfId="113" xr:uid="{00000000-0005-0000-0000-00006F000000}"/>
    <cellStyle name="Normal 2 132" xfId="114" xr:uid="{00000000-0005-0000-0000-000070000000}"/>
    <cellStyle name="Normal 2 132 2" xfId="115" xr:uid="{00000000-0005-0000-0000-000071000000}"/>
    <cellStyle name="Normal 2 132 3" xfId="116" xr:uid="{00000000-0005-0000-0000-000072000000}"/>
    <cellStyle name="Normal 2 133" xfId="117" xr:uid="{00000000-0005-0000-0000-000073000000}"/>
    <cellStyle name="Normal 2 133 2" xfId="118" xr:uid="{00000000-0005-0000-0000-000074000000}"/>
    <cellStyle name="Normal 2 133 3" xfId="119" xr:uid="{00000000-0005-0000-0000-000075000000}"/>
    <cellStyle name="Normal 2 134" xfId="120" xr:uid="{00000000-0005-0000-0000-000076000000}"/>
    <cellStyle name="Normal 2 134 2" xfId="121" xr:uid="{00000000-0005-0000-0000-000077000000}"/>
    <cellStyle name="Normal 2 134 3" xfId="122" xr:uid="{00000000-0005-0000-0000-000078000000}"/>
    <cellStyle name="Normal 2 135" xfId="123" xr:uid="{00000000-0005-0000-0000-000079000000}"/>
    <cellStyle name="Normal 2 135 2" xfId="124" xr:uid="{00000000-0005-0000-0000-00007A000000}"/>
    <cellStyle name="Normal 2 135 3" xfId="125" xr:uid="{00000000-0005-0000-0000-00007B000000}"/>
    <cellStyle name="Normal 2 136" xfId="126" xr:uid="{00000000-0005-0000-0000-00007C000000}"/>
    <cellStyle name="Normal 2 136 2" xfId="127" xr:uid="{00000000-0005-0000-0000-00007D000000}"/>
    <cellStyle name="Normal 2 136 3" xfId="128" xr:uid="{00000000-0005-0000-0000-00007E000000}"/>
    <cellStyle name="Normal 2 137" xfId="129" xr:uid="{00000000-0005-0000-0000-00007F000000}"/>
    <cellStyle name="Normal 2 137 2" xfId="130" xr:uid="{00000000-0005-0000-0000-000080000000}"/>
    <cellStyle name="Normal 2 137 3" xfId="131" xr:uid="{00000000-0005-0000-0000-000081000000}"/>
    <cellStyle name="Normal 2 138" xfId="132" xr:uid="{00000000-0005-0000-0000-000082000000}"/>
    <cellStyle name="Normal 2 138 2" xfId="133" xr:uid="{00000000-0005-0000-0000-000083000000}"/>
    <cellStyle name="Normal 2 138 3" xfId="134" xr:uid="{00000000-0005-0000-0000-000084000000}"/>
    <cellStyle name="Normal 2 139" xfId="135" xr:uid="{00000000-0005-0000-0000-000085000000}"/>
    <cellStyle name="Normal 2 139 2" xfId="136" xr:uid="{00000000-0005-0000-0000-000086000000}"/>
    <cellStyle name="Normal 2 139 3" xfId="137" xr:uid="{00000000-0005-0000-0000-000087000000}"/>
    <cellStyle name="Normal 2 14" xfId="138" xr:uid="{00000000-0005-0000-0000-000088000000}"/>
    <cellStyle name="Normal 2 14 2" xfId="139" xr:uid="{00000000-0005-0000-0000-000089000000}"/>
    <cellStyle name="Normal 2 14 3" xfId="140" xr:uid="{00000000-0005-0000-0000-00008A000000}"/>
    <cellStyle name="Normal 2 140" xfId="141" xr:uid="{00000000-0005-0000-0000-00008B000000}"/>
    <cellStyle name="Normal 2 140 2" xfId="142" xr:uid="{00000000-0005-0000-0000-00008C000000}"/>
    <cellStyle name="Normal 2 140 3" xfId="143" xr:uid="{00000000-0005-0000-0000-00008D000000}"/>
    <cellStyle name="Normal 2 141" xfId="144" xr:uid="{00000000-0005-0000-0000-00008E000000}"/>
    <cellStyle name="Normal 2 141 2" xfId="145" xr:uid="{00000000-0005-0000-0000-00008F000000}"/>
    <cellStyle name="Normal 2 141 3" xfId="146" xr:uid="{00000000-0005-0000-0000-000090000000}"/>
    <cellStyle name="Normal 2 142" xfId="147" xr:uid="{00000000-0005-0000-0000-000091000000}"/>
    <cellStyle name="Normal 2 142 2" xfId="148" xr:uid="{00000000-0005-0000-0000-000092000000}"/>
    <cellStyle name="Normal 2 142 3" xfId="149" xr:uid="{00000000-0005-0000-0000-000093000000}"/>
    <cellStyle name="Normal 2 143" xfId="150" xr:uid="{00000000-0005-0000-0000-000094000000}"/>
    <cellStyle name="Normal 2 143 2" xfId="151" xr:uid="{00000000-0005-0000-0000-000095000000}"/>
    <cellStyle name="Normal 2 143 3" xfId="152" xr:uid="{00000000-0005-0000-0000-000096000000}"/>
    <cellStyle name="Normal 2 144" xfId="153" xr:uid="{00000000-0005-0000-0000-000097000000}"/>
    <cellStyle name="Normal 2 144 2" xfId="154" xr:uid="{00000000-0005-0000-0000-000098000000}"/>
    <cellStyle name="Normal 2 144 3" xfId="155" xr:uid="{00000000-0005-0000-0000-000099000000}"/>
    <cellStyle name="Normal 2 145" xfId="156" xr:uid="{00000000-0005-0000-0000-00009A000000}"/>
    <cellStyle name="Normal 2 145 2" xfId="157" xr:uid="{00000000-0005-0000-0000-00009B000000}"/>
    <cellStyle name="Normal 2 145 3" xfId="158" xr:uid="{00000000-0005-0000-0000-00009C000000}"/>
    <cellStyle name="Normal 2 146" xfId="159" xr:uid="{00000000-0005-0000-0000-00009D000000}"/>
    <cellStyle name="Normal 2 146 2" xfId="160" xr:uid="{00000000-0005-0000-0000-00009E000000}"/>
    <cellStyle name="Normal 2 146 3" xfId="161" xr:uid="{00000000-0005-0000-0000-00009F000000}"/>
    <cellStyle name="Normal 2 147" xfId="162" xr:uid="{00000000-0005-0000-0000-0000A0000000}"/>
    <cellStyle name="Normal 2 147 2" xfId="163" xr:uid="{00000000-0005-0000-0000-0000A1000000}"/>
    <cellStyle name="Normal 2 147 3" xfId="164" xr:uid="{00000000-0005-0000-0000-0000A2000000}"/>
    <cellStyle name="Normal 2 148" xfId="165" xr:uid="{00000000-0005-0000-0000-0000A3000000}"/>
    <cellStyle name="Normal 2 148 2" xfId="166" xr:uid="{00000000-0005-0000-0000-0000A4000000}"/>
    <cellStyle name="Normal 2 148 3" xfId="167" xr:uid="{00000000-0005-0000-0000-0000A5000000}"/>
    <cellStyle name="Normal 2 149" xfId="168" xr:uid="{00000000-0005-0000-0000-0000A6000000}"/>
    <cellStyle name="Normal 2 149 2" xfId="169" xr:uid="{00000000-0005-0000-0000-0000A7000000}"/>
    <cellStyle name="Normal 2 149 3" xfId="170" xr:uid="{00000000-0005-0000-0000-0000A8000000}"/>
    <cellStyle name="Normal 2 15" xfId="171" xr:uid="{00000000-0005-0000-0000-0000A9000000}"/>
    <cellStyle name="Normal 2 15 2" xfId="172" xr:uid="{00000000-0005-0000-0000-0000AA000000}"/>
    <cellStyle name="Normal 2 15 3" xfId="173" xr:uid="{00000000-0005-0000-0000-0000AB000000}"/>
    <cellStyle name="Normal 2 150" xfId="174" xr:uid="{00000000-0005-0000-0000-0000AC000000}"/>
    <cellStyle name="Normal 2 150 2" xfId="175" xr:uid="{00000000-0005-0000-0000-0000AD000000}"/>
    <cellStyle name="Normal 2 150 3" xfId="176" xr:uid="{00000000-0005-0000-0000-0000AE000000}"/>
    <cellStyle name="Normal 2 151" xfId="177" xr:uid="{00000000-0005-0000-0000-0000AF000000}"/>
    <cellStyle name="Normal 2 151 2" xfId="178" xr:uid="{00000000-0005-0000-0000-0000B0000000}"/>
    <cellStyle name="Normal 2 151 3" xfId="179" xr:uid="{00000000-0005-0000-0000-0000B1000000}"/>
    <cellStyle name="Normal 2 152" xfId="180" xr:uid="{00000000-0005-0000-0000-0000B2000000}"/>
    <cellStyle name="Normal 2 152 2" xfId="181" xr:uid="{00000000-0005-0000-0000-0000B3000000}"/>
    <cellStyle name="Normal 2 152 3" xfId="182" xr:uid="{00000000-0005-0000-0000-0000B4000000}"/>
    <cellStyle name="Normal 2 153" xfId="183" xr:uid="{00000000-0005-0000-0000-0000B5000000}"/>
    <cellStyle name="Normal 2 153 2" xfId="184" xr:uid="{00000000-0005-0000-0000-0000B6000000}"/>
    <cellStyle name="Normal 2 153 3" xfId="185" xr:uid="{00000000-0005-0000-0000-0000B7000000}"/>
    <cellStyle name="Normal 2 154" xfId="186" xr:uid="{00000000-0005-0000-0000-0000B8000000}"/>
    <cellStyle name="Normal 2 154 2" xfId="187" xr:uid="{00000000-0005-0000-0000-0000B9000000}"/>
    <cellStyle name="Normal 2 154 3" xfId="188" xr:uid="{00000000-0005-0000-0000-0000BA000000}"/>
    <cellStyle name="Normal 2 155" xfId="189" xr:uid="{00000000-0005-0000-0000-0000BB000000}"/>
    <cellStyle name="Normal 2 155 2" xfId="190" xr:uid="{00000000-0005-0000-0000-0000BC000000}"/>
    <cellStyle name="Normal 2 155 3" xfId="191" xr:uid="{00000000-0005-0000-0000-0000BD000000}"/>
    <cellStyle name="Normal 2 156" xfId="192" xr:uid="{00000000-0005-0000-0000-0000BE000000}"/>
    <cellStyle name="Normal 2 156 2" xfId="193" xr:uid="{00000000-0005-0000-0000-0000BF000000}"/>
    <cellStyle name="Normal 2 156 3" xfId="194" xr:uid="{00000000-0005-0000-0000-0000C0000000}"/>
    <cellStyle name="Normal 2 157" xfId="195" xr:uid="{00000000-0005-0000-0000-0000C1000000}"/>
    <cellStyle name="Normal 2 157 2" xfId="196" xr:uid="{00000000-0005-0000-0000-0000C2000000}"/>
    <cellStyle name="Normal 2 157 3" xfId="197" xr:uid="{00000000-0005-0000-0000-0000C3000000}"/>
    <cellStyle name="Normal 2 158" xfId="198" xr:uid="{00000000-0005-0000-0000-0000C4000000}"/>
    <cellStyle name="Normal 2 158 2" xfId="199" xr:uid="{00000000-0005-0000-0000-0000C5000000}"/>
    <cellStyle name="Normal 2 158 3" xfId="200" xr:uid="{00000000-0005-0000-0000-0000C6000000}"/>
    <cellStyle name="Normal 2 159" xfId="201" xr:uid="{00000000-0005-0000-0000-0000C7000000}"/>
    <cellStyle name="Normal 2 159 2" xfId="202" xr:uid="{00000000-0005-0000-0000-0000C8000000}"/>
    <cellStyle name="Normal 2 159 3" xfId="203" xr:uid="{00000000-0005-0000-0000-0000C9000000}"/>
    <cellStyle name="Normal 2 16" xfId="204" xr:uid="{00000000-0005-0000-0000-0000CA000000}"/>
    <cellStyle name="Normal 2 16 2" xfId="205" xr:uid="{00000000-0005-0000-0000-0000CB000000}"/>
    <cellStyle name="Normal 2 16 3" xfId="206" xr:uid="{00000000-0005-0000-0000-0000CC000000}"/>
    <cellStyle name="Normal 2 160" xfId="207" xr:uid="{00000000-0005-0000-0000-0000CD000000}"/>
    <cellStyle name="Normal 2 160 2" xfId="208" xr:uid="{00000000-0005-0000-0000-0000CE000000}"/>
    <cellStyle name="Normal 2 160 3" xfId="209" xr:uid="{00000000-0005-0000-0000-0000CF000000}"/>
    <cellStyle name="Normal 2 161" xfId="210" xr:uid="{00000000-0005-0000-0000-0000D0000000}"/>
    <cellStyle name="Normal 2 161 2" xfId="211" xr:uid="{00000000-0005-0000-0000-0000D1000000}"/>
    <cellStyle name="Normal 2 161 3" xfId="212" xr:uid="{00000000-0005-0000-0000-0000D2000000}"/>
    <cellStyle name="Normal 2 162" xfId="213" xr:uid="{00000000-0005-0000-0000-0000D3000000}"/>
    <cellStyle name="Normal 2 162 2" xfId="214" xr:uid="{00000000-0005-0000-0000-0000D4000000}"/>
    <cellStyle name="Normal 2 162 3" xfId="215" xr:uid="{00000000-0005-0000-0000-0000D5000000}"/>
    <cellStyle name="Normal 2 163" xfId="216" xr:uid="{00000000-0005-0000-0000-0000D6000000}"/>
    <cellStyle name="Normal 2 163 2" xfId="217" xr:uid="{00000000-0005-0000-0000-0000D7000000}"/>
    <cellStyle name="Normal 2 163 3" xfId="218" xr:uid="{00000000-0005-0000-0000-0000D8000000}"/>
    <cellStyle name="Normal 2 164" xfId="219" xr:uid="{00000000-0005-0000-0000-0000D9000000}"/>
    <cellStyle name="Normal 2 164 2" xfId="220" xr:uid="{00000000-0005-0000-0000-0000DA000000}"/>
    <cellStyle name="Normal 2 164 3" xfId="221" xr:uid="{00000000-0005-0000-0000-0000DB000000}"/>
    <cellStyle name="Normal 2 165" xfId="222" xr:uid="{00000000-0005-0000-0000-0000DC000000}"/>
    <cellStyle name="Normal 2 165 2" xfId="223" xr:uid="{00000000-0005-0000-0000-0000DD000000}"/>
    <cellStyle name="Normal 2 165 3" xfId="224" xr:uid="{00000000-0005-0000-0000-0000DE000000}"/>
    <cellStyle name="Normal 2 166" xfId="225" xr:uid="{00000000-0005-0000-0000-0000DF000000}"/>
    <cellStyle name="Normal 2 166 2" xfId="226" xr:uid="{00000000-0005-0000-0000-0000E0000000}"/>
    <cellStyle name="Normal 2 166 3" xfId="227" xr:uid="{00000000-0005-0000-0000-0000E1000000}"/>
    <cellStyle name="Normal 2 167" xfId="228" xr:uid="{00000000-0005-0000-0000-0000E2000000}"/>
    <cellStyle name="Normal 2 167 2" xfId="229" xr:uid="{00000000-0005-0000-0000-0000E3000000}"/>
    <cellStyle name="Normal 2 167 3" xfId="230" xr:uid="{00000000-0005-0000-0000-0000E4000000}"/>
    <cellStyle name="Normal 2 168" xfId="231" xr:uid="{00000000-0005-0000-0000-0000E5000000}"/>
    <cellStyle name="Normal 2 168 2" xfId="232" xr:uid="{00000000-0005-0000-0000-0000E6000000}"/>
    <cellStyle name="Normal 2 168 3" xfId="233" xr:uid="{00000000-0005-0000-0000-0000E7000000}"/>
    <cellStyle name="Normal 2 169" xfId="234" xr:uid="{00000000-0005-0000-0000-0000E8000000}"/>
    <cellStyle name="Normal 2 169 2" xfId="235" xr:uid="{00000000-0005-0000-0000-0000E9000000}"/>
    <cellStyle name="Normal 2 169 3" xfId="236" xr:uid="{00000000-0005-0000-0000-0000EA000000}"/>
    <cellStyle name="Normal 2 17" xfId="237" xr:uid="{00000000-0005-0000-0000-0000EB000000}"/>
    <cellStyle name="Normal 2 17 2" xfId="238" xr:uid="{00000000-0005-0000-0000-0000EC000000}"/>
    <cellStyle name="Normal 2 17 3" xfId="239" xr:uid="{00000000-0005-0000-0000-0000ED000000}"/>
    <cellStyle name="Normal 2 170" xfId="240" xr:uid="{00000000-0005-0000-0000-0000EE000000}"/>
    <cellStyle name="Normal 2 170 2" xfId="241" xr:uid="{00000000-0005-0000-0000-0000EF000000}"/>
    <cellStyle name="Normal 2 170 3" xfId="242" xr:uid="{00000000-0005-0000-0000-0000F0000000}"/>
    <cellStyle name="Normal 2 171" xfId="243" xr:uid="{00000000-0005-0000-0000-0000F1000000}"/>
    <cellStyle name="Normal 2 171 2" xfId="244" xr:uid="{00000000-0005-0000-0000-0000F2000000}"/>
    <cellStyle name="Normal 2 171 3" xfId="245" xr:uid="{00000000-0005-0000-0000-0000F3000000}"/>
    <cellStyle name="Normal 2 172" xfId="246" xr:uid="{00000000-0005-0000-0000-0000F4000000}"/>
    <cellStyle name="Normal 2 172 2" xfId="247" xr:uid="{00000000-0005-0000-0000-0000F5000000}"/>
    <cellStyle name="Normal 2 172 3" xfId="248" xr:uid="{00000000-0005-0000-0000-0000F6000000}"/>
    <cellStyle name="Normal 2 173" xfId="249" xr:uid="{00000000-0005-0000-0000-0000F7000000}"/>
    <cellStyle name="Normal 2 173 2" xfId="250" xr:uid="{00000000-0005-0000-0000-0000F8000000}"/>
    <cellStyle name="Normal 2 173 3" xfId="251" xr:uid="{00000000-0005-0000-0000-0000F9000000}"/>
    <cellStyle name="Normal 2 174" xfId="252" xr:uid="{00000000-0005-0000-0000-0000FA000000}"/>
    <cellStyle name="Normal 2 174 2" xfId="253" xr:uid="{00000000-0005-0000-0000-0000FB000000}"/>
    <cellStyle name="Normal 2 174 3" xfId="254" xr:uid="{00000000-0005-0000-0000-0000FC000000}"/>
    <cellStyle name="Normal 2 175" xfId="255" xr:uid="{00000000-0005-0000-0000-0000FD000000}"/>
    <cellStyle name="Normal 2 175 2" xfId="256" xr:uid="{00000000-0005-0000-0000-0000FE000000}"/>
    <cellStyle name="Normal 2 175 3" xfId="257" xr:uid="{00000000-0005-0000-0000-0000FF000000}"/>
    <cellStyle name="Normal 2 176" xfId="258" xr:uid="{00000000-0005-0000-0000-000000010000}"/>
    <cellStyle name="Normal 2 176 2" xfId="259" xr:uid="{00000000-0005-0000-0000-000001010000}"/>
    <cellStyle name="Normal 2 176 3" xfId="260" xr:uid="{00000000-0005-0000-0000-000002010000}"/>
    <cellStyle name="Normal 2 177" xfId="261" xr:uid="{00000000-0005-0000-0000-000003010000}"/>
    <cellStyle name="Normal 2 177 2" xfId="262" xr:uid="{00000000-0005-0000-0000-000004010000}"/>
    <cellStyle name="Normal 2 177 3" xfId="263" xr:uid="{00000000-0005-0000-0000-000005010000}"/>
    <cellStyle name="Normal 2 178" xfId="264" xr:uid="{00000000-0005-0000-0000-000006010000}"/>
    <cellStyle name="Normal 2 178 2" xfId="265" xr:uid="{00000000-0005-0000-0000-000007010000}"/>
    <cellStyle name="Normal 2 178 3" xfId="266" xr:uid="{00000000-0005-0000-0000-000008010000}"/>
    <cellStyle name="Normal 2 179" xfId="267" xr:uid="{00000000-0005-0000-0000-000009010000}"/>
    <cellStyle name="Normal 2 179 2" xfId="268" xr:uid="{00000000-0005-0000-0000-00000A010000}"/>
    <cellStyle name="Normal 2 179 3" xfId="269" xr:uid="{00000000-0005-0000-0000-00000B010000}"/>
    <cellStyle name="Normal 2 18" xfId="270" xr:uid="{00000000-0005-0000-0000-00000C010000}"/>
    <cellStyle name="Normal 2 18 2" xfId="271" xr:uid="{00000000-0005-0000-0000-00000D010000}"/>
    <cellStyle name="Normal 2 18 3" xfId="272" xr:uid="{00000000-0005-0000-0000-00000E010000}"/>
    <cellStyle name="Normal 2 180" xfId="273" xr:uid="{00000000-0005-0000-0000-00000F010000}"/>
    <cellStyle name="Normal 2 180 2" xfId="274" xr:uid="{00000000-0005-0000-0000-000010010000}"/>
    <cellStyle name="Normal 2 180 3" xfId="275" xr:uid="{00000000-0005-0000-0000-000011010000}"/>
    <cellStyle name="Normal 2 181" xfId="276" xr:uid="{00000000-0005-0000-0000-000012010000}"/>
    <cellStyle name="Normal 2 181 2" xfId="277" xr:uid="{00000000-0005-0000-0000-000013010000}"/>
    <cellStyle name="Normal 2 181 3" xfId="278" xr:uid="{00000000-0005-0000-0000-000014010000}"/>
    <cellStyle name="Normal 2 182" xfId="279" xr:uid="{00000000-0005-0000-0000-000015010000}"/>
    <cellStyle name="Normal 2 182 2" xfId="280" xr:uid="{00000000-0005-0000-0000-000016010000}"/>
    <cellStyle name="Normal 2 182 3" xfId="281" xr:uid="{00000000-0005-0000-0000-000017010000}"/>
    <cellStyle name="Normal 2 183" xfId="282" xr:uid="{00000000-0005-0000-0000-000018010000}"/>
    <cellStyle name="Normal 2 184" xfId="283" xr:uid="{00000000-0005-0000-0000-000019010000}"/>
    <cellStyle name="Normal 2 185" xfId="284" xr:uid="{00000000-0005-0000-0000-00001A010000}"/>
    <cellStyle name="Normal 2 186" xfId="285" xr:uid="{00000000-0005-0000-0000-00001B010000}"/>
    <cellStyle name="Normal 2 187" xfId="286" xr:uid="{00000000-0005-0000-0000-00001C010000}"/>
    <cellStyle name="Normal 2 188" xfId="287" xr:uid="{00000000-0005-0000-0000-00001D010000}"/>
    <cellStyle name="Normal 2 189" xfId="288" xr:uid="{00000000-0005-0000-0000-00001E010000}"/>
    <cellStyle name="Normal 2 19" xfId="289" xr:uid="{00000000-0005-0000-0000-00001F010000}"/>
    <cellStyle name="Normal 2 19 2" xfId="290" xr:uid="{00000000-0005-0000-0000-000020010000}"/>
    <cellStyle name="Normal 2 19 3" xfId="291" xr:uid="{00000000-0005-0000-0000-000021010000}"/>
    <cellStyle name="Normal 2 190" xfId="292" xr:uid="{00000000-0005-0000-0000-000022010000}"/>
    <cellStyle name="Normal 2 191" xfId="293" xr:uid="{00000000-0005-0000-0000-000023010000}"/>
    <cellStyle name="Normal 2 192" xfId="294" xr:uid="{00000000-0005-0000-0000-000024010000}"/>
    <cellStyle name="Normal 2 2" xfId="295" xr:uid="{00000000-0005-0000-0000-000025010000}"/>
    <cellStyle name="Normal 2 2 10" xfId="296" xr:uid="{00000000-0005-0000-0000-000026010000}"/>
    <cellStyle name="Normal 2 2 10 2" xfId="297" xr:uid="{00000000-0005-0000-0000-000027010000}"/>
    <cellStyle name="Normal 2 2 10 3" xfId="298" xr:uid="{00000000-0005-0000-0000-000028010000}"/>
    <cellStyle name="Normal 2 2 100" xfId="299" xr:uid="{00000000-0005-0000-0000-000029010000}"/>
    <cellStyle name="Normal 2 2 100 2" xfId="300" xr:uid="{00000000-0005-0000-0000-00002A010000}"/>
    <cellStyle name="Normal 2 2 100 3" xfId="301" xr:uid="{00000000-0005-0000-0000-00002B010000}"/>
    <cellStyle name="Normal 2 2 101" xfId="302" xr:uid="{00000000-0005-0000-0000-00002C010000}"/>
    <cellStyle name="Normal 2 2 101 2" xfId="303" xr:uid="{00000000-0005-0000-0000-00002D010000}"/>
    <cellStyle name="Normal 2 2 101 3" xfId="304" xr:uid="{00000000-0005-0000-0000-00002E010000}"/>
    <cellStyle name="Normal 2 2 102" xfId="305" xr:uid="{00000000-0005-0000-0000-00002F010000}"/>
    <cellStyle name="Normal 2 2 102 2" xfId="306" xr:uid="{00000000-0005-0000-0000-000030010000}"/>
    <cellStyle name="Normal 2 2 102 3" xfId="307" xr:uid="{00000000-0005-0000-0000-000031010000}"/>
    <cellStyle name="Normal 2 2 103" xfId="308" xr:uid="{00000000-0005-0000-0000-000032010000}"/>
    <cellStyle name="Normal 2 2 103 2" xfId="309" xr:uid="{00000000-0005-0000-0000-000033010000}"/>
    <cellStyle name="Normal 2 2 103 3" xfId="310" xr:uid="{00000000-0005-0000-0000-000034010000}"/>
    <cellStyle name="Normal 2 2 104" xfId="311" xr:uid="{00000000-0005-0000-0000-000035010000}"/>
    <cellStyle name="Normal 2 2 104 2" xfId="312" xr:uid="{00000000-0005-0000-0000-000036010000}"/>
    <cellStyle name="Normal 2 2 104 3" xfId="313" xr:uid="{00000000-0005-0000-0000-000037010000}"/>
    <cellStyle name="Normal 2 2 105" xfId="314" xr:uid="{00000000-0005-0000-0000-000038010000}"/>
    <cellStyle name="Normal 2 2 105 2" xfId="315" xr:uid="{00000000-0005-0000-0000-000039010000}"/>
    <cellStyle name="Normal 2 2 105 3" xfId="316" xr:uid="{00000000-0005-0000-0000-00003A010000}"/>
    <cellStyle name="Normal 2 2 106" xfId="317" xr:uid="{00000000-0005-0000-0000-00003B010000}"/>
    <cellStyle name="Normal 2 2 106 2" xfId="318" xr:uid="{00000000-0005-0000-0000-00003C010000}"/>
    <cellStyle name="Normal 2 2 106 3" xfId="319" xr:uid="{00000000-0005-0000-0000-00003D010000}"/>
    <cellStyle name="Normal 2 2 107" xfId="320" xr:uid="{00000000-0005-0000-0000-00003E010000}"/>
    <cellStyle name="Normal 2 2 107 2" xfId="321" xr:uid="{00000000-0005-0000-0000-00003F010000}"/>
    <cellStyle name="Normal 2 2 107 3" xfId="322" xr:uid="{00000000-0005-0000-0000-000040010000}"/>
    <cellStyle name="Normal 2 2 108" xfId="323" xr:uid="{00000000-0005-0000-0000-000041010000}"/>
    <cellStyle name="Normal 2 2 108 2" xfId="324" xr:uid="{00000000-0005-0000-0000-000042010000}"/>
    <cellStyle name="Normal 2 2 108 3" xfId="325" xr:uid="{00000000-0005-0000-0000-000043010000}"/>
    <cellStyle name="Normal 2 2 109" xfId="326" xr:uid="{00000000-0005-0000-0000-000044010000}"/>
    <cellStyle name="Normal 2 2 109 2" xfId="327" xr:uid="{00000000-0005-0000-0000-000045010000}"/>
    <cellStyle name="Normal 2 2 109 3" xfId="328" xr:uid="{00000000-0005-0000-0000-000046010000}"/>
    <cellStyle name="Normal 2 2 11" xfId="329" xr:uid="{00000000-0005-0000-0000-000047010000}"/>
    <cellStyle name="Normal 2 2 11 2" xfId="330" xr:uid="{00000000-0005-0000-0000-000048010000}"/>
    <cellStyle name="Normal 2 2 11 3" xfId="331" xr:uid="{00000000-0005-0000-0000-000049010000}"/>
    <cellStyle name="Normal 2 2 110" xfId="332" xr:uid="{00000000-0005-0000-0000-00004A010000}"/>
    <cellStyle name="Normal 2 2 110 2" xfId="333" xr:uid="{00000000-0005-0000-0000-00004B010000}"/>
    <cellStyle name="Normal 2 2 110 3" xfId="334" xr:uid="{00000000-0005-0000-0000-00004C010000}"/>
    <cellStyle name="Normal 2 2 111" xfId="335" xr:uid="{00000000-0005-0000-0000-00004D010000}"/>
    <cellStyle name="Normal 2 2 111 2" xfId="336" xr:uid="{00000000-0005-0000-0000-00004E010000}"/>
    <cellStyle name="Normal 2 2 111 3" xfId="337" xr:uid="{00000000-0005-0000-0000-00004F010000}"/>
    <cellStyle name="Normal 2 2 112" xfId="338" xr:uid="{00000000-0005-0000-0000-000050010000}"/>
    <cellStyle name="Normal 2 2 112 2" xfId="339" xr:uid="{00000000-0005-0000-0000-000051010000}"/>
    <cellStyle name="Normal 2 2 112 3" xfId="340" xr:uid="{00000000-0005-0000-0000-000052010000}"/>
    <cellStyle name="Normal 2 2 113" xfId="341" xr:uid="{00000000-0005-0000-0000-000053010000}"/>
    <cellStyle name="Normal 2 2 113 2" xfId="342" xr:uid="{00000000-0005-0000-0000-000054010000}"/>
    <cellStyle name="Normal 2 2 113 3" xfId="343" xr:uid="{00000000-0005-0000-0000-000055010000}"/>
    <cellStyle name="Normal 2 2 114" xfId="344" xr:uid="{00000000-0005-0000-0000-000056010000}"/>
    <cellStyle name="Normal 2 2 114 2" xfId="345" xr:uid="{00000000-0005-0000-0000-000057010000}"/>
    <cellStyle name="Normal 2 2 114 3" xfId="346" xr:uid="{00000000-0005-0000-0000-000058010000}"/>
    <cellStyle name="Normal 2 2 115" xfId="347" xr:uid="{00000000-0005-0000-0000-000059010000}"/>
    <cellStyle name="Normal 2 2 115 2" xfId="348" xr:uid="{00000000-0005-0000-0000-00005A010000}"/>
    <cellStyle name="Normal 2 2 115 3" xfId="349" xr:uid="{00000000-0005-0000-0000-00005B010000}"/>
    <cellStyle name="Normal 2 2 116" xfId="350" xr:uid="{00000000-0005-0000-0000-00005C010000}"/>
    <cellStyle name="Normal 2 2 116 2" xfId="351" xr:uid="{00000000-0005-0000-0000-00005D010000}"/>
    <cellStyle name="Normal 2 2 116 3" xfId="352" xr:uid="{00000000-0005-0000-0000-00005E010000}"/>
    <cellStyle name="Normal 2 2 117" xfId="353" xr:uid="{00000000-0005-0000-0000-00005F010000}"/>
    <cellStyle name="Normal 2 2 117 2" xfId="354" xr:uid="{00000000-0005-0000-0000-000060010000}"/>
    <cellStyle name="Normal 2 2 117 3" xfId="355" xr:uid="{00000000-0005-0000-0000-000061010000}"/>
    <cellStyle name="Normal 2 2 118" xfId="356" xr:uid="{00000000-0005-0000-0000-000062010000}"/>
    <cellStyle name="Normal 2 2 118 2" xfId="357" xr:uid="{00000000-0005-0000-0000-000063010000}"/>
    <cellStyle name="Normal 2 2 118 3" xfId="358" xr:uid="{00000000-0005-0000-0000-000064010000}"/>
    <cellStyle name="Normal 2 2 119" xfId="359" xr:uid="{00000000-0005-0000-0000-000065010000}"/>
    <cellStyle name="Normal 2 2 119 2" xfId="360" xr:uid="{00000000-0005-0000-0000-000066010000}"/>
    <cellStyle name="Normal 2 2 119 3" xfId="361" xr:uid="{00000000-0005-0000-0000-000067010000}"/>
    <cellStyle name="Normal 2 2 12" xfId="362" xr:uid="{00000000-0005-0000-0000-000068010000}"/>
    <cellStyle name="Normal 2 2 12 2" xfId="363" xr:uid="{00000000-0005-0000-0000-000069010000}"/>
    <cellStyle name="Normal 2 2 12 3" xfId="364" xr:uid="{00000000-0005-0000-0000-00006A010000}"/>
    <cellStyle name="Normal 2 2 120" xfId="365" xr:uid="{00000000-0005-0000-0000-00006B010000}"/>
    <cellStyle name="Normal 2 2 120 2" xfId="366" xr:uid="{00000000-0005-0000-0000-00006C010000}"/>
    <cellStyle name="Normal 2 2 120 3" xfId="367" xr:uid="{00000000-0005-0000-0000-00006D010000}"/>
    <cellStyle name="Normal 2 2 121" xfId="368" xr:uid="{00000000-0005-0000-0000-00006E010000}"/>
    <cellStyle name="Normal 2 2 121 2" xfId="369" xr:uid="{00000000-0005-0000-0000-00006F010000}"/>
    <cellStyle name="Normal 2 2 121 3" xfId="370" xr:uid="{00000000-0005-0000-0000-000070010000}"/>
    <cellStyle name="Normal 2 2 122" xfId="371" xr:uid="{00000000-0005-0000-0000-000071010000}"/>
    <cellStyle name="Normal 2 2 122 2" xfId="372" xr:uid="{00000000-0005-0000-0000-000072010000}"/>
    <cellStyle name="Normal 2 2 122 3" xfId="373" xr:uid="{00000000-0005-0000-0000-000073010000}"/>
    <cellStyle name="Normal 2 2 123" xfId="374" xr:uid="{00000000-0005-0000-0000-000074010000}"/>
    <cellStyle name="Normal 2 2 123 2" xfId="375" xr:uid="{00000000-0005-0000-0000-000075010000}"/>
    <cellStyle name="Normal 2 2 123 3" xfId="376" xr:uid="{00000000-0005-0000-0000-000076010000}"/>
    <cellStyle name="Normal 2 2 124" xfId="377" xr:uid="{00000000-0005-0000-0000-000077010000}"/>
    <cellStyle name="Normal 2 2 124 2" xfId="378" xr:uid="{00000000-0005-0000-0000-000078010000}"/>
    <cellStyle name="Normal 2 2 124 3" xfId="379" xr:uid="{00000000-0005-0000-0000-000079010000}"/>
    <cellStyle name="Normal 2 2 125" xfId="380" xr:uid="{00000000-0005-0000-0000-00007A010000}"/>
    <cellStyle name="Normal 2 2 125 2" xfId="381" xr:uid="{00000000-0005-0000-0000-00007B010000}"/>
    <cellStyle name="Normal 2 2 125 3" xfId="382" xr:uid="{00000000-0005-0000-0000-00007C010000}"/>
    <cellStyle name="Normal 2 2 126" xfId="383" xr:uid="{00000000-0005-0000-0000-00007D010000}"/>
    <cellStyle name="Normal 2 2 126 2" xfId="384" xr:uid="{00000000-0005-0000-0000-00007E010000}"/>
    <cellStyle name="Normal 2 2 126 3" xfId="385" xr:uid="{00000000-0005-0000-0000-00007F010000}"/>
    <cellStyle name="Normal 2 2 127" xfId="386" xr:uid="{00000000-0005-0000-0000-000080010000}"/>
    <cellStyle name="Normal 2 2 127 2" xfId="387" xr:uid="{00000000-0005-0000-0000-000081010000}"/>
    <cellStyle name="Normal 2 2 127 3" xfId="388" xr:uid="{00000000-0005-0000-0000-000082010000}"/>
    <cellStyle name="Normal 2 2 128" xfId="389" xr:uid="{00000000-0005-0000-0000-000083010000}"/>
    <cellStyle name="Normal 2 2 128 2" xfId="390" xr:uid="{00000000-0005-0000-0000-000084010000}"/>
    <cellStyle name="Normal 2 2 128 3" xfId="391" xr:uid="{00000000-0005-0000-0000-000085010000}"/>
    <cellStyle name="Normal 2 2 129" xfId="392" xr:uid="{00000000-0005-0000-0000-000086010000}"/>
    <cellStyle name="Normal 2 2 129 2" xfId="393" xr:uid="{00000000-0005-0000-0000-000087010000}"/>
    <cellStyle name="Normal 2 2 129 3" xfId="394" xr:uid="{00000000-0005-0000-0000-000088010000}"/>
    <cellStyle name="Normal 2 2 13" xfId="395" xr:uid="{00000000-0005-0000-0000-000089010000}"/>
    <cellStyle name="Normal 2 2 13 2" xfId="396" xr:uid="{00000000-0005-0000-0000-00008A010000}"/>
    <cellStyle name="Normal 2 2 13 3" xfId="397" xr:uid="{00000000-0005-0000-0000-00008B010000}"/>
    <cellStyle name="Normal 2 2 130" xfId="398" xr:uid="{00000000-0005-0000-0000-00008C010000}"/>
    <cellStyle name="Normal 2 2 130 2" xfId="399" xr:uid="{00000000-0005-0000-0000-00008D010000}"/>
    <cellStyle name="Normal 2 2 130 3" xfId="400" xr:uid="{00000000-0005-0000-0000-00008E010000}"/>
    <cellStyle name="Normal 2 2 131" xfId="401" xr:uid="{00000000-0005-0000-0000-00008F010000}"/>
    <cellStyle name="Normal 2 2 131 2" xfId="402" xr:uid="{00000000-0005-0000-0000-000090010000}"/>
    <cellStyle name="Normal 2 2 131 3" xfId="403" xr:uid="{00000000-0005-0000-0000-000091010000}"/>
    <cellStyle name="Normal 2 2 132" xfId="404" xr:uid="{00000000-0005-0000-0000-000092010000}"/>
    <cellStyle name="Normal 2 2 132 2" xfId="405" xr:uid="{00000000-0005-0000-0000-000093010000}"/>
    <cellStyle name="Normal 2 2 132 3" xfId="406" xr:uid="{00000000-0005-0000-0000-000094010000}"/>
    <cellStyle name="Normal 2 2 133" xfId="407" xr:uid="{00000000-0005-0000-0000-000095010000}"/>
    <cellStyle name="Normal 2 2 133 2" xfId="408" xr:uid="{00000000-0005-0000-0000-000096010000}"/>
    <cellStyle name="Normal 2 2 133 3" xfId="409" xr:uid="{00000000-0005-0000-0000-000097010000}"/>
    <cellStyle name="Normal 2 2 134" xfId="410" xr:uid="{00000000-0005-0000-0000-000098010000}"/>
    <cellStyle name="Normal 2 2 134 2" xfId="411" xr:uid="{00000000-0005-0000-0000-000099010000}"/>
    <cellStyle name="Normal 2 2 134 3" xfId="412" xr:uid="{00000000-0005-0000-0000-00009A010000}"/>
    <cellStyle name="Normal 2 2 135" xfId="413" xr:uid="{00000000-0005-0000-0000-00009B010000}"/>
    <cellStyle name="Normal 2 2 135 2" xfId="414" xr:uid="{00000000-0005-0000-0000-00009C010000}"/>
    <cellStyle name="Normal 2 2 135 3" xfId="415" xr:uid="{00000000-0005-0000-0000-00009D010000}"/>
    <cellStyle name="Normal 2 2 136" xfId="416" xr:uid="{00000000-0005-0000-0000-00009E010000}"/>
    <cellStyle name="Normal 2 2 136 2" xfId="417" xr:uid="{00000000-0005-0000-0000-00009F010000}"/>
    <cellStyle name="Normal 2 2 136 3" xfId="418" xr:uid="{00000000-0005-0000-0000-0000A0010000}"/>
    <cellStyle name="Normal 2 2 137" xfId="419" xr:uid="{00000000-0005-0000-0000-0000A1010000}"/>
    <cellStyle name="Normal 2 2 137 2" xfId="420" xr:uid="{00000000-0005-0000-0000-0000A2010000}"/>
    <cellStyle name="Normal 2 2 137 3" xfId="421" xr:uid="{00000000-0005-0000-0000-0000A3010000}"/>
    <cellStyle name="Normal 2 2 138" xfId="422" xr:uid="{00000000-0005-0000-0000-0000A4010000}"/>
    <cellStyle name="Normal 2 2 138 2" xfId="423" xr:uid="{00000000-0005-0000-0000-0000A5010000}"/>
    <cellStyle name="Normal 2 2 138 3" xfId="424" xr:uid="{00000000-0005-0000-0000-0000A6010000}"/>
    <cellStyle name="Normal 2 2 139" xfId="425" xr:uid="{00000000-0005-0000-0000-0000A7010000}"/>
    <cellStyle name="Normal 2 2 139 2" xfId="426" xr:uid="{00000000-0005-0000-0000-0000A8010000}"/>
    <cellStyle name="Normal 2 2 139 3" xfId="427" xr:uid="{00000000-0005-0000-0000-0000A9010000}"/>
    <cellStyle name="Normal 2 2 14" xfId="428" xr:uid="{00000000-0005-0000-0000-0000AA010000}"/>
    <cellStyle name="Normal 2 2 14 2" xfId="429" xr:uid="{00000000-0005-0000-0000-0000AB010000}"/>
    <cellStyle name="Normal 2 2 14 3" xfId="430" xr:uid="{00000000-0005-0000-0000-0000AC010000}"/>
    <cellStyle name="Normal 2 2 140" xfId="431" xr:uid="{00000000-0005-0000-0000-0000AD010000}"/>
    <cellStyle name="Normal 2 2 140 2" xfId="432" xr:uid="{00000000-0005-0000-0000-0000AE010000}"/>
    <cellStyle name="Normal 2 2 140 3" xfId="433" xr:uid="{00000000-0005-0000-0000-0000AF010000}"/>
    <cellStyle name="Normal 2 2 141" xfId="434" xr:uid="{00000000-0005-0000-0000-0000B0010000}"/>
    <cellStyle name="Normal 2 2 141 2" xfId="435" xr:uid="{00000000-0005-0000-0000-0000B1010000}"/>
    <cellStyle name="Normal 2 2 141 3" xfId="436" xr:uid="{00000000-0005-0000-0000-0000B2010000}"/>
    <cellStyle name="Normal 2 2 142" xfId="437" xr:uid="{00000000-0005-0000-0000-0000B3010000}"/>
    <cellStyle name="Normal 2 2 142 2" xfId="438" xr:uid="{00000000-0005-0000-0000-0000B4010000}"/>
    <cellStyle name="Normal 2 2 142 3" xfId="439" xr:uid="{00000000-0005-0000-0000-0000B5010000}"/>
    <cellStyle name="Normal 2 2 143" xfId="440" xr:uid="{00000000-0005-0000-0000-0000B6010000}"/>
    <cellStyle name="Normal 2 2 143 2" xfId="441" xr:uid="{00000000-0005-0000-0000-0000B7010000}"/>
    <cellStyle name="Normal 2 2 143 3" xfId="442" xr:uid="{00000000-0005-0000-0000-0000B8010000}"/>
    <cellStyle name="Normal 2 2 144" xfId="443" xr:uid="{00000000-0005-0000-0000-0000B9010000}"/>
    <cellStyle name="Normal 2 2 144 2" xfId="444" xr:uid="{00000000-0005-0000-0000-0000BA010000}"/>
    <cellStyle name="Normal 2 2 144 3" xfId="445" xr:uid="{00000000-0005-0000-0000-0000BB010000}"/>
    <cellStyle name="Normal 2 2 145" xfId="446" xr:uid="{00000000-0005-0000-0000-0000BC010000}"/>
    <cellStyle name="Normal 2 2 145 2" xfId="447" xr:uid="{00000000-0005-0000-0000-0000BD010000}"/>
    <cellStyle name="Normal 2 2 145 3" xfId="448" xr:uid="{00000000-0005-0000-0000-0000BE010000}"/>
    <cellStyle name="Normal 2 2 146" xfId="449" xr:uid="{00000000-0005-0000-0000-0000BF010000}"/>
    <cellStyle name="Normal 2 2 146 2" xfId="450" xr:uid="{00000000-0005-0000-0000-0000C0010000}"/>
    <cellStyle name="Normal 2 2 146 3" xfId="451" xr:uid="{00000000-0005-0000-0000-0000C1010000}"/>
    <cellStyle name="Normal 2 2 147" xfId="452" xr:uid="{00000000-0005-0000-0000-0000C2010000}"/>
    <cellStyle name="Normal 2 2 147 2" xfId="453" xr:uid="{00000000-0005-0000-0000-0000C3010000}"/>
    <cellStyle name="Normal 2 2 147 3" xfId="454" xr:uid="{00000000-0005-0000-0000-0000C4010000}"/>
    <cellStyle name="Normal 2 2 148" xfId="455" xr:uid="{00000000-0005-0000-0000-0000C5010000}"/>
    <cellStyle name="Normal 2 2 148 2" xfId="456" xr:uid="{00000000-0005-0000-0000-0000C6010000}"/>
    <cellStyle name="Normal 2 2 148 3" xfId="457" xr:uid="{00000000-0005-0000-0000-0000C7010000}"/>
    <cellStyle name="Normal 2 2 149" xfId="458" xr:uid="{00000000-0005-0000-0000-0000C8010000}"/>
    <cellStyle name="Normal 2 2 149 2" xfId="459" xr:uid="{00000000-0005-0000-0000-0000C9010000}"/>
    <cellStyle name="Normal 2 2 149 3" xfId="460" xr:uid="{00000000-0005-0000-0000-0000CA010000}"/>
    <cellStyle name="Normal 2 2 15" xfId="461" xr:uid="{00000000-0005-0000-0000-0000CB010000}"/>
    <cellStyle name="Normal 2 2 15 2" xfId="462" xr:uid="{00000000-0005-0000-0000-0000CC010000}"/>
    <cellStyle name="Normal 2 2 15 3" xfId="463" xr:uid="{00000000-0005-0000-0000-0000CD010000}"/>
    <cellStyle name="Normal 2 2 150" xfId="464" xr:uid="{00000000-0005-0000-0000-0000CE010000}"/>
    <cellStyle name="Normal 2 2 150 2" xfId="465" xr:uid="{00000000-0005-0000-0000-0000CF010000}"/>
    <cellStyle name="Normal 2 2 150 3" xfId="466" xr:uid="{00000000-0005-0000-0000-0000D0010000}"/>
    <cellStyle name="Normal 2 2 151" xfId="467" xr:uid="{00000000-0005-0000-0000-0000D1010000}"/>
    <cellStyle name="Normal 2 2 151 2" xfId="468" xr:uid="{00000000-0005-0000-0000-0000D2010000}"/>
    <cellStyle name="Normal 2 2 151 3" xfId="469" xr:uid="{00000000-0005-0000-0000-0000D3010000}"/>
    <cellStyle name="Normal 2 2 152" xfId="470" xr:uid="{00000000-0005-0000-0000-0000D4010000}"/>
    <cellStyle name="Normal 2 2 152 2" xfId="471" xr:uid="{00000000-0005-0000-0000-0000D5010000}"/>
    <cellStyle name="Normal 2 2 152 3" xfId="472" xr:uid="{00000000-0005-0000-0000-0000D6010000}"/>
    <cellStyle name="Normal 2 2 153" xfId="473" xr:uid="{00000000-0005-0000-0000-0000D7010000}"/>
    <cellStyle name="Normal 2 2 153 2" xfId="474" xr:uid="{00000000-0005-0000-0000-0000D8010000}"/>
    <cellStyle name="Normal 2 2 153 3" xfId="475" xr:uid="{00000000-0005-0000-0000-0000D9010000}"/>
    <cellStyle name="Normal 2 2 154" xfId="476" xr:uid="{00000000-0005-0000-0000-0000DA010000}"/>
    <cellStyle name="Normal 2 2 154 2" xfId="477" xr:uid="{00000000-0005-0000-0000-0000DB010000}"/>
    <cellStyle name="Normal 2 2 154 3" xfId="478" xr:uid="{00000000-0005-0000-0000-0000DC010000}"/>
    <cellStyle name="Normal 2 2 155" xfId="479" xr:uid="{00000000-0005-0000-0000-0000DD010000}"/>
    <cellStyle name="Normal 2 2 155 2" xfId="480" xr:uid="{00000000-0005-0000-0000-0000DE010000}"/>
    <cellStyle name="Normal 2 2 155 3" xfId="481" xr:uid="{00000000-0005-0000-0000-0000DF010000}"/>
    <cellStyle name="Normal 2 2 156" xfId="482" xr:uid="{00000000-0005-0000-0000-0000E0010000}"/>
    <cellStyle name="Normal 2 2 156 2" xfId="483" xr:uid="{00000000-0005-0000-0000-0000E1010000}"/>
    <cellStyle name="Normal 2 2 156 3" xfId="484" xr:uid="{00000000-0005-0000-0000-0000E2010000}"/>
    <cellStyle name="Normal 2 2 157" xfId="485" xr:uid="{00000000-0005-0000-0000-0000E3010000}"/>
    <cellStyle name="Normal 2 2 157 2" xfId="486" xr:uid="{00000000-0005-0000-0000-0000E4010000}"/>
    <cellStyle name="Normal 2 2 157 3" xfId="487" xr:uid="{00000000-0005-0000-0000-0000E5010000}"/>
    <cellStyle name="Normal 2 2 158" xfId="488" xr:uid="{00000000-0005-0000-0000-0000E6010000}"/>
    <cellStyle name="Normal 2 2 158 2" xfId="489" xr:uid="{00000000-0005-0000-0000-0000E7010000}"/>
    <cellStyle name="Normal 2 2 158 3" xfId="490" xr:uid="{00000000-0005-0000-0000-0000E8010000}"/>
    <cellStyle name="Normal 2 2 159" xfId="491" xr:uid="{00000000-0005-0000-0000-0000E9010000}"/>
    <cellStyle name="Normal 2 2 159 2" xfId="492" xr:uid="{00000000-0005-0000-0000-0000EA010000}"/>
    <cellStyle name="Normal 2 2 159 3" xfId="493" xr:uid="{00000000-0005-0000-0000-0000EB010000}"/>
    <cellStyle name="Normal 2 2 16" xfId="494" xr:uid="{00000000-0005-0000-0000-0000EC010000}"/>
    <cellStyle name="Normal 2 2 16 2" xfId="495" xr:uid="{00000000-0005-0000-0000-0000ED010000}"/>
    <cellStyle name="Normal 2 2 16 3" xfId="496" xr:uid="{00000000-0005-0000-0000-0000EE010000}"/>
    <cellStyle name="Normal 2 2 160" xfId="497" xr:uid="{00000000-0005-0000-0000-0000EF010000}"/>
    <cellStyle name="Normal 2 2 160 2" xfId="498" xr:uid="{00000000-0005-0000-0000-0000F0010000}"/>
    <cellStyle name="Normal 2 2 160 3" xfId="499" xr:uid="{00000000-0005-0000-0000-0000F1010000}"/>
    <cellStyle name="Normal 2 2 161" xfId="500" xr:uid="{00000000-0005-0000-0000-0000F2010000}"/>
    <cellStyle name="Normal 2 2 161 2" xfId="501" xr:uid="{00000000-0005-0000-0000-0000F3010000}"/>
    <cellStyle name="Normal 2 2 161 3" xfId="502" xr:uid="{00000000-0005-0000-0000-0000F4010000}"/>
    <cellStyle name="Normal 2 2 162" xfId="503" xr:uid="{00000000-0005-0000-0000-0000F5010000}"/>
    <cellStyle name="Normal 2 2 162 2" xfId="504" xr:uid="{00000000-0005-0000-0000-0000F6010000}"/>
    <cellStyle name="Normal 2 2 162 3" xfId="505" xr:uid="{00000000-0005-0000-0000-0000F7010000}"/>
    <cellStyle name="Normal 2 2 163" xfId="506" xr:uid="{00000000-0005-0000-0000-0000F8010000}"/>
    <cellStyle name="Normal 2 2 163 2" xfId="507" xr:uid="{00000000-0005-0000-0000-0000F9010000}"/>
    <cellStyle name="Normal 2 2 163 3" xfId="508" xr:uid="{00000000-0005-0000-0000-0000FA010000}"/>
    <cellStyle name="Normal 2 2 164" xfId="509" xr:uid="{00000000-0005-0000-0000-0000FB010000}"/>
    <cellStyle name="Normal 2 2 164 2" xfId="510" xr:uid="{00000000-0005-0000-0000-0000FC010000}"/>
    <cellStyle name="Normal 2 2 164 3" xfId="511" xr:uid="{00000000-0005-0000-0000-0000FD010000}"/>
    <cellStyle name="Normal 2 2 165" xfId="512" xr:uid="{00000000-0005-0000-0000-0000FE010000}"/>
    <cellStyle name="Normal 2 2 165 2" xfId="513" xr:uid="{00000000-0005-0000-0000-0000FF010000}"/>
    <cellStyle name="Normal 2 2 165 3" xfId="514" xr:uid="{00000000-0005-0000-0000-000000020000}"/>
    <cellStyle name="Normal 2 2 166" xfId="515" xr:uid="{00000000-0005-0000-0000-000001020000}"/>
    <cellStyle name="Normal 2 2 166 2" xfId="516" xr:uid="{00000000-0005-0000-0000-000002020000}"/>
    <cellStyle name="Normal 2 2 166 3" xfId="517" xr:uid="{00000000-0005-0000-0000-000003020000}"/>
    <cellStyle name="Normal 2 2 167" xfId="518" xr:uid="{00000000-0005-0000-0000-000004020000}"/>
    <cellStyle name="Normal 2 2 167 2" xfId="519" xr:uid="{00000000-0005-0000-0000-000005020000}"/>
    <cellStyle name="Normal 2 2 167 3" xfId="520" xr:uid="{00000000-0005-0000-0000-000006020000}"/>
    <cellStyle name="Normal 2 2 168" xfId="521" xr:uid="{00000000-0005-0000-0000-000007020000}"/>
    <cellStyle name="Normal 2 2 168 2" xfId="522" xr:uid="{00000000-0005-0000-0000-000008020000}"/>
    <cellStyle name="Normal 2 2 168 3" xfId="523" xr:uid="{00000000-0005-0000-0000-000009020000}"/>
    <cellStyle name="Normal 2 2 169" xfId="524" xr:uid="{00000000-0005-0000-0000-00000A020000}"/>
    <cellStyle name="Normal 2 2 169 2" xfId="525" xr:uid="{00000000-0005-0000-0000-00000B020000}"/>
    <cellStyle name="Normal 2 2 169 3" xfId="526" xr:uid="{00000000-0005-0000-0000-00000C020000}"/>
    <cellStyle name="Normal 2 2 17" xfId="527" xr:uid="{00000000-0005-0000-0000-00000D020000}"/>
    <cellStyle name="Normal 2 2 17 2" xfId="528" xr:uid="{00000000-0005-0000-0000-00000E020000}"/>
    <cellStyle name="Normal 2 2 17 3" xfId="529" xr:uid="{00000000-0005-0000-0000-00000F020000}"/>
    <cellStyle name="Normal 2 2 170" xfId="530" xr:uid="{00000000-0005-0000-0000-000010020000}"/>
    <cellStyle name="Normal 2 2 170 2" xfId="531" xr:uid="{00000000-0005-0000-0000-000011020000}"/>
    <cellStyle name="Normal 2 2 170 3" xfId="532" xr:uid="{00000000-0005-0000-0000-000012020000}"/>
    <cellStyle name="Normal 2 2 171" xfId="533" xr:uid="{00000000-0005-0000-0000-000013020000}"/>
    <cellStyle name="Normal 2 2 171 2" xfId="534" xr:uid="{00000000-0005-0000-0000-000014020000}"/>
    <cellStyle name="Normal 2 2 171 3" xfId="535" xr:uid="{00000000-0005-0000-0000-000015020000}"/>
    <cellStyle name="Normal 2 2 172" xfId="536" xr:uid="{00000000-0005-0000-0000-000016020000}"/>
    <cellStyle name="Normal 2 2 172 2" xfId="537" xr:uid="{00000000-0005-0000-0000-000017020000}"/>
    <cellStyle name="Normal 2 2 172 3" xfId="538" xr:uid="{00000000-0005-0000-0000-000018020000}"/>
    <cellStyle name="Normal 2 2 173" xfId="539" xr:uid="{00000000-0005-0000-0000-000019020000}"/>
    <cellStyle name="Normal 2 2 173 2" xfId="540" xr:uid="{00000000-0005-0000-0000-00001A020000}"/>
    <cellStyle name="Normal 2 2 173 3" xfId="541" xr:uid="{00000000-0005-0000-0000-00001B020000}"/>
    <cellStyle name="Normal 2 2 174" xfId="542" xr:uid="{00000000-0005-0000-0000-00001C020000}"/>
    <cellStyle name="Normal 2 2 174 2" xfId="543" xr:uid="{00000000-0005-0000-0000-00001D020000}"/>
    <cellStyle name="Normal 2 2 174 3" xfId="544" xr:uid="{00000000-0005-0000-0000-00001E020000}"/>
    <cellStyle name="Normal 2 2 175" xfId="545" xr:uid="{00000000-0005-0000-0000-00001F020000}"/>
    <cellStyle name="Normal 2 2 175 2" xfId="546" xr:uid="{00000000-0005-0000-0000-000020020000}"/>
    <cellStyle name="Normal 2 2 175 3" xfId="547" xr:uid="{00000000-0005-0000-0000-000021020000}"/>
    <cellStyle name="Normal 2 2 176" xfId="548" xr:uid="{00000000-0005-0000-0000-000022020000}"/>
    <cellStyle name="Normal 2 2 176 2" xfId="549" xr:uid="{00000000-0005-0000-0000-000023020000}"/>
    <cellStyle name="Normal 2 2 176 3" xfId="550" xr:uid="{00000000-0005-0000-0000-000024020000}"/>
    <cellStyle name="Normal 2 2 177" xfId="551" xr:uid="{00000000-0005-0000-0000-000025020000}"/>
    <cellStyle name="Normal 2 2 177 2" xfId="552" xr:uid="{00000000-0005-0000-0000-000026020000}"/>
    <cellStyle name="Normal 2 2 177 3" xfId="553" xr:uid="{00000000-0005-0000-0000-000027020000}"/>
    <cellStyle name="Normal 2 2 178" xfId="554" xr:uid="{00000000-0005-0000-0000-000028020000}"/>
    <cellStyle name="Normal 2 2 178 2" xfId="555" xr:uid="{00000000-0005-0000-0000-000029020000}"/>
    <cellStyle name="Normal 2 2 178 3" xfId="556" xr:uid="{00000000-0005-0000-0000-00002A020000}"/>
    <cellStyle name="Normal 2 2 179" xfId="557" xr:uid="{00000000-0005-0000-0000-00002B020000}"/>
    <cellStyle name="Normal 2 2 179 2" xfId="558" xr:uid="{00000000-0005-0000-0000-00002C020000}"/>
    <cellStyle name="Normal 2 2 179 3" xfId="559" xr:uid="{00000000-0005-0000-0000-00002D020000}"/>
    <cellStyle name="Normal 2 2 18" xfId="560" xr:uid="{00000000-0005-0000-0000-00002E020000}"/>
    <cellStyle name="Normal 2 2 18 2" xfId="561" xr:uid="{00000000-0005-0000-0000-00002F020000}"/>
    <cellStyle name="Normal 2 2 18 3" xfId="562" xr:uid="{00000000-0005-0000-0000-000030020000}"/>
    <cellStyle name="Normal 2 2 180" xfId="563" xr:uid="{00000000-0005-0000-0000-000031020000}"/>
    <cellStyle name="Normal 2 2 180 2" xfId="564" xr:uid="{00000000-0005-0000-0000-000032020000}"/>
    <cellStyle name="Normal 2 2 180 3" xfId="565" xr:uid="{00000000-0005-0000-0000-000033020000}"/>
    <cellStyle name="Normal 2 2 181" xfId="566" xr:uid="{00000000-0005-0000-0000-000034020000}"/>
    <cellStyle name="Normal 2 2 182" xfId="567" xr:uid="{00000000-0005-0000-0000-000035020000}"/>
    <cellStyle name="Normal 2 2 19" xfId="568" xr:uid="{00000000-0005-0000-0000-000036020000}"/>
    <cellStyle name="Normal 2 2 19 2" xfId="569" xr:uid="{00000000-0005-0000-0000-000037020000}"/>
    <cellStyle name="Normal 2 2 19 3" xfId="570" xr:uid="{00000000-0005-0000-0000-000038020000}"/>
    <cellStyle name="Normal 2 2 2" xfId="571" xr:uid="{00000000-0005-0000-0000-000039020000}"/>
    <cellStyle name="Normal 2 2 2 2" xfId="572" xr:uid="{00000000-0005-0000-0000-00003A020000}"/>
    <cellStyle name="Normal 2 2 2 2 2" xfId="573" xr:uid="{00000000-0005-0000-0000-00003B020000}"/>
    <cellStyle name="Normal 2 2 2 2 3" xfId="574" xr:uid="{00000000-0005-0000-0000-00003C020000}"/>
    <cellStyle name="Normal 2 2 2 3" xfId="575" xr:uid="{00000000-0005-0000-0000-00003D020000}"/>
    <cellStyle name="Normal 2 2 2 3 2" xfId="576" xr:uid="{00000000-0005-0000-0000-00003E020000}"/>
    <cellStyle name="Normal 2 2 2 3 3" xfId="577" xr:uid="{00000000-0005-0000-0000-00003F020000}"/>
    <cellStyle name="Normal 2 2 2 4" xfId="578" xr:uid="{00000000-0005-0000-0000-000040020000}"/>
    <cellStyle name="Normal 2 2 2 5" xfId="579" xr:uid="{00000000-0005-0000-0000-000041020000}"/>
    <cellStyle name="Normal 2 2 20" xfId="580" xr:uid="{00000000-0005-0000-0000-000042020000}"/>
    <cellStyle name="Normal 2 2 20 2" xfId="581" xr:uid="{00000000-0005-0000-0000-000043020000}"/>
    <cellStyle name="Normal 2 2 20 3" xfId="582" xr:uid="{00000000-0005-0000-0000-000044020000}"/>
    <cellStyle name="Normal 2 2 21" xfId="583" xr:uid="{00000000-0005-0000-0000-000045020000}"/>
    <cellStyle name="Normal 2 2 21 2" xfId="584" xr:uid="{00000000-0005-0000-0000-000046020000}"/>
    <cellStyle name="Normal 2 2 21 3" xfId="585" xr:uid="{00000000-0005-0000-0000-000047020000}"/>
    <cellStyle name="Normal 2 2 22" xfId="586" xr:uid="{00000000-0005-0000-0000-000048020000}"/>
    <cellStyle name="Normal 2 2 22 2" xfId="587" xr:uid="{00000000-0005-0000-0000-000049020000}"/>
    <cellStyle name="Normal 2 2 22 3" xfId="588" xr:uid="{00000000-0005-0000-0000-00004A020000}"/>
    <cellStyle name="Normal 2 2 23" xfId="589" xr:uid="{00000000-0005-0000-0000-00004B020000}"/>
    <cellStyle name="Normal 2 2 23 2" xfId="590" xr:uid="{00000000-0005-0000-0000-00004C020000}"/>
    <cellStyle name="Normal 2 2 23 3" xfId="591" xr:uid="{00000000-0005-0000-0000-00004D020000}"/>
    <cellStyle name="Normal 2 2 24" xfId="592" xr:uid="{00000000-0005-0000-0000-00004E020000}"/>
    <cellStyle name="Normal 2 2 24 2" xfId="593" xr:uid="{00000000-0005-0000-0000-00004F020000}"/>
    <cellStyle name="Normal 2 2 24 3" xfId="594" xr:uid="{00000000-0005-0000-0000-000050020000}"/>
    <cellStyle name="Normal 2 2 25" xfId="595" xr:uid="{00000000-0005-0000-0000-000051020000}"/>
    <cellStyle name="Normal 2 2 25 2" xfId="596" xr:uid="{00000000-0005-0000-0000-000052020000}"/>
    <cellStyle name="Normal 2 2 25 3" xfId="597" xr:uid="{00000000-0005-0000-0000-000053020000}"/>
    <cellStyle name="Normal 2 2 26" xfId="598" xr:uid="{00000000-0005-0000-0000-000054020000}"/>
    <cellStyle name="Normal 2 2 26 2" xfId="599" xr:uid="{00000000-0005-0000-0000-000055020000}"/>
    <cellStyle name="Normal 2 2 26 3" xfId="600" xr:uid="{00000000-0005-0000-0000-000056020000}"/>
    <cellStyle name="Normal 2 2 27" xfId="601" xr:uid="{00000000-0005-0000-0000-000057020000}"/>
    <cellStyle name="Normal 2 2 27 2" xfId="602" xr:uid="{00000000-0005-0000-0000-000058020000}"/>
    <cellStyle name="Normal 2 2 27 3" xfId="603" xr:uid="{00000000-0005-0000-0000-000059020000}"/>
    <cellStyle name="Normal 2 2 28" xfId="604" xr:uid="{00000000-0005-0000-0000-00005A020000}"/>
    <cellStyle name="Normal 2 2 28 2" xfId="605" xr:uid="{00000000-0005-0000-0000-00005B020000}"/>
    <cellStyle name="Normal 2 2 28 3" xfId="606" xr:uid="{00000000-0005-0000-0000-00005C020000}"/>
    <cellStyle name="Normal 2 2 29" xfId="607" xr:uid="{00000000-0005-0000-0000-00005D020000}"/>
    <cellStyle name="Normal 2 2 29 2" xfId="608" xr:uid="{00000000-0005-0000-0000-00005E020000}"/>
    <cellStyle name="Normal 2 2 29 3" xfId="609" xr:uid="{00000000-0005-0000-0000-00005F020000}"/>
    <cellStyle name="Normal 2 2 3" xfId="610" xr:uid="{00000000-0005-0000-0000-000060020000}"/>
    <cellStyle name="Normal 2 2 3 2" xfId="611" xr:uid="{00000000-0005-0000-0000-000061020000}"/>
    <cellStyle name="Normal 2 2 3 3" xfId="612" xr:uid="{00000000-0005-0000-0000-000062020000}"/>
    <cellStyle name="Normal 2 2 30" xfId="613" xr:uid="{00000000-0005-0000-0000-000063020000}"/>
    <cellStyle name="Normal 2 2 30 2" xfId="614" xr:uid="{00000000-0005-0000-0000-000064020000}"/>
    <cellStyle name="Normal 2 2 30 3" xfId="615" xr:uid="{00000000-0005-0000-0000-000065020000}"/>
    <cellStyle name="Normal 2 2 31" xfId="616" xr:uid="{00000000-0005-0000-0000-000066020000}"/>
    <cellStyle name="Normal 2 2 31 2" xfId="617" xr:uid="{00000000-0005-0000-0000-000067020000}"/>
    <cellStyle name="Normal 2 2 31 3" xfId="618" xr:uid="{00000000-0005-0000-0000-000068020000}"/>
    <cellStyle name="Normal 2 2 32" xfId="619" xr:uid="{00000000-0005-0000-0000-000069020000}"/>
    <cellStyle name="Normal 2 2 32 2" xfId="620" xr:uid="{00000000-0005-0000-0000-00006A020000}"/>
    <cellStyle name="Normal 2 2 32 3" xfId="621" xr:uid="{00000000-0005-0000-0000-00006B020000}"/>
    <cellStyle name="Normal 2 2 33" xfId="622" xr:uid="{00000000-0005-0000-0000-00006C020000}"/>
    <cellStyle name="Normal 2 2 33 2" xfId="623" xr:uid="{00000000-0005-0000-0000-00006D020000}"/>
    <cellStyle name="Normal 2 2 33 3" xfId="624" xr:uid="{00000000-0005-0000-0000-00006E020000}"/>
    <cellStyle name="Normal 2 2 34" xfId="625" xr:uid="{00000000-0005-0000-0000-00006F020000}"/>
    <cellStyle name="Normal 2 2 34 2" xfId="626" xr:uid="{00000000-0005-0000-0000-000070020000}"/>
    <cellStyle name="Normal 2 2 34 3" xfId="627" xr:uid="{00000000-0005-0000-0000-000071020000}"/>
    <cellStyle name="Normal 2 2 35" xfId="628" xr:uid="{00000000-0005-0000-0000-000072020000}"/>
    <cellStyle name="Normal 2 2 35 2" xfId="629" xr:uid="{00000000-0005-0000-0000-000073020000}"/>
    <cellStyle name="Normal 2 2 35 3" xfId="630" xr:uid="{00000000-0005-0000-0000-000074020000}"/>
    <cellStyle name="Normal 2 2 36" xfId="631" xr:uid="{00000000-0005-0000-0000-000075020000}"/>
    <cellStyle name="Normal 2 2 36 2" xfId="632" xr:uid="{00000000-0005-0000-0000-000076020000}"/>
    <cellStyle name="Normal 2 2 36 3" xfId="633" xr:uid="{00000000-0005-0000-0000-000077020000}"/>
    <cellStyle name="Normal 2 2 37" xfId="634" xr:uid="{00000000-0005-0000-0000-000078020000}"/>
    <cellStyle name="Normal 2 2 37 2" xfId="635" xr:uid="{00000000-0005-0000-0000-000079020000}"/>
    <cellStyle name="Normal 2 2 37 3" xfId="636" xr:uid="{00000000-0005-0000-0000-00007A020000}"/>
    <cellStyle name="Normal 2 2 38" xfId="637" xr:uid="{00000000-0005-0000-0000-00007B020000}"/>
    <cellStyle name="Normal 2 2 38 2" xfId="638" xr:uid="{00000000-0005-0000-0000-00007C020000}"/>
    <cellStyle name="Normal 2 2 38 3" xfId="639" xr:uid="{00000000-0005-0000-0000-00007D020000}"/>
    <cellStyle name="Normal 2 2 39" xfId="640" xr:uid="{00000000-0005-0000-0000-00007E020000}"/>
    <cellStyle name="Normal 2 2 39 2" xfId="641" xr:uid="{00000000-0005-0000-0000-00007F020000}"/>
    <cellStyle name="Normal 2 2 39 3" xfId="642" xr:uid="{00000000-0005-0000-0000-000080020000}"/>
    <cellStyle name="Normal 2 2 4" xfId="643" xr:uid="{00000000-0005-0000-0000-000081020000}"/>
    <cellStyle name="Normal 2 2 4 2" xfId="644" xr:uid="{00000000-0005-0000-0000-000082020000}"/>
    <cellStyle name="Normal 2 2 4 3" xfId="645" xr:uid="{00000000-0005-0000-0000-000083020000}"/>
    <cellStyle name="Normal 2 2 40" xfId="646" xr:uid="{00000000-0005-0000-0000-000084020000}"/>
    <cellStyle name="Normal 2 2 40 2" xfId="647" xr:uid="{00000000-0005-0000-0000-000085020000}"/>
    <cellStyle name="Normal 2 2 40 3" xfId="648" xr:uid="{00000000-0005-0000-0000-000086020000}"/>
    <cellStyle name="Normal 2 2 41" xfId="649" xr:uid="{00000000-0005-0000-0000-000087020000}"/>
    <cellStyle name="Normal 2 2 41 2" xfId="650" xr:uid="{00000000-0005-0000-0000-000088020000}"/>
    <cellStyle name="Normal 2 2 41 3" xfId="651" xr:uid="{00000000-0005-0000-0000-000089020000}"/>
    <cellStyle name="Normal 2 2 42" xfId="652" xr:uid="{00000000-0005-0000-0000-00008A020000}"/>
    <cellStyle name="Normal 2 2 42 2" xfId="653" xr:uid="{00000000-0005-0000-0000-00008B020000}"/>
    <cellStyle name="Normal 2 2 42 3" xfId="654" xr:uid="{00000000-0005-0000-0000-00008C020000}"/>
    <cellStyle name="Normal 2 2 43" xfId="655" xr:uid="{00000000-0005-0000-0000-00008D020000}"/>
    <cellStyle name="Normal 2 2 43 2" xfId="656" xr:uid="{00000000-0005-0000-0000-00008E020000}"/>
    <cellStyle name="Normal 2 2 43 3" xfId="657" xr:uid="{00000000-0005-0000-0000-00008F020000}"/>
    <cellStyle name="Normal 2 2 44" xfId="658" xr:uid="{00000000-0005-0000-0000-000090020000}"/>
    <cellStyle name="Normal 2 2 44 2" xfId="659" xr:uid="{00000000-0005-0000-0000-000091020000}"/>
    <cellStyle name="Normal 2 2 44 3" xfId="660" xr:uid="{00000000-0005-0000-0000-000092020000}"/>
    <cellStyle name="Normal 2 2 45" xfId="661" xr:uid="{00000000-0005-0000-0000-000093020000}"/>
    <cellStyle name="Normal 2 2 45 2" xfId="662" xr:uid="{00000000-0005-0000-0000-000094020000}"/>
    <cellStyle name="Normal 2 2 45 3" xfId="663" xr:uid="{00000000-0005-0000-0000-000095020000}"/>
    <cellStyle name="Normal 2 2 46" xfId="664" xr:uid="{00000000-0005-0000-0000-000096020000}"/>
    <cellStyle name="Normal 2 2 46 2" xfId="665" xr:uid="{00000000-0005-0000-0000-000097020000}"/>
    <cellStyle name="Normal 2 2 46 3" xfId="666" xr:uid="{00000000-0005-0000-0000-000098020000}"/>
    <cellStyle name="Normal 2 2 47" xfId="667" xr:uid="{00000000-0005-0000-0000-000099020000}"/>
    <cellStyle name="Normal 2 2 47 2" xfId="668" xr:uid="{00000000-0005-0000-0000-00009A020000}"/>
    <cellStyle name="Normal 2 2 47 3" xfId="669" xr:uid="{00000000-0005-0000-0000-00009B020000}"/>
    <cellStyle name="Normal 2 2 48" xfId="670" xr:uid="{00000000-0005-0000-0000-00009C020000}"/>
    <cellStyle name="Normal 2 2 48 2" xfId="671" xr:uid="{00000000-0005-0000-0000-00009D020000}"/>
    <cellStyle name="Normal 2 2 48 3" xfId="672" xr:uid="{00000000-0005-0000-0000-00009E020000}"/>
    <cellStyle name="Normal 2 2 49" xfId="673" xr:uid="{00000000-0005-0000-0000-00009F020000}"/>
    <cellStyle name="Normal 2 2 49 2" xfId="674" xr:uid="{00000000-0005-0000-0000-0000A0020000}"/>
    <cellStyle name="Normal 2 2 49 3" xfId="675" xr:uid="{00000000-0005-0000-0000-0000A1020000}"/>
    <cellStyle name="Normal 2 2 5" xfId="676" xr:uid="{00000000-0005-0000-0000-0000A2020000}"/>
    <cellStyle name="Normal 2 2 5 2" xfId="677" xr:uid="{00000000-0005-0000-0000-0000A3020000}"/>
    <cellStyle name="Normal 2 2 5 3" xfId="678" xr:uid="{00000000-0005-0000-0000-0000A4020000}"/>
    <cellStyle name="Normal 2 2 50" xfId="679" xr:uid="{00000000-0005-0000-0000-0000A5020000}"/>
    <cellStyle name="Normal 2 2 50 2" xfId="680" xr:uid="{00000000-0005-0000-0000-0000A6020000}"/>
    <cellStyle name="Normal 2 2 50 3" xfId="681" xr:uid="{00000000-0005-0000-0000-0000A7020000}"/>
    <cellStyle name="Normal 2 2 51" xfId="682" xr:uid="{00000000-0005-0000-0000-0000A8020000}"/>
    <cellStyle name="Normal 2 2 51 2" xfId="683" xr:uid="{00000000-0005-0000-0000-0000A9020000}"/>
    <cellStyle name="Normal 2 2 51 3" xfId="684" xr:uid="{00000000-0005-0000-0000-0000AA020000}"/>
    <cellStyle name="Normal 2 2 52" xfId="685" xr:uid="{00000000-0005-0000-0000-0000AB020000}"/>
    <cellStyle name="Normal 2 2 52 2" xfId="686" xr:uid="{00000000-0005-0000-0000-0000AC020000}"/>
    <cellStyle name="Normal 2 2 52 3" xfId="687" xr:uid="{00000000-0005-0000-0000-0000AD020000}"/>
    <cellStyle name="Normal 2 2 53" xfId="688" xr:uid="{00000000-0005-0000-0000-0000AE020000}"/>
    <cellStyle name="Normal 2 2 53 2" xfId="689" xr:uid="{00000000-0005-0000-0000-0000AF020000}"/>
    <cellStyle name="Normal 2 2 53 3" xfId="690" xr:uid="{00000000-0005-0000-0000-0000B0020000}"/>
    <cellStyle name="Normal 2 2 54" xfId="691" xr:uid="{00000000-0005-0000-0000-0000B1020000}"/>
    <cellStyle name="Normal 2 2 54 2" xfId="692" xr:uid="{00000000-0005-0000-0000-0000B2020000}"/>
    <cellStyle name="Normal 2 2 54 3" xfId="693" xr:uid="{00000000-0005-0000-0000-0000B3020000}"/>
    <cellStyle name="Normal 2 2 55" xfId="694" xr:uid="{00000000-0005-0000-0000-0000B4020000}"/>
    <cellStyle name="Normal 2 2 55 2" xfId="695" xr:uid="{00000000-0005-0000-0000-0000B5020000}"/>
    <cellStyle name="Normal 2 2 55 3" xfId="696" xr:uid="{00000000-0005-0000-0000-0000B6020000}"/>
    <cellStyle name="Normal 2 2 56" xfId="697" xr:uid="{00000000-0005-0000-0000-0000B7020000}"/>
    <cellStyle name="Normal 2 2 56 2" xfId="698" xr:uid="{00000000-0005-0000-0000-0000B8020000}"/>
    <cellStyle name="Normal 2 2 56 3" xfId="699" xr:uid="{00000000-0005-0000-0000-0000B9020000}"/>
    <cellStyle name="Normal 2 2 57" xfId="700" xr:uid="{00000000-0005-0000-0000-0000BA020000}"/>
    <cellStyle name="Normal 2 2 57 2" xfId="701" xr:uid="{00000000-0005-0000-0000-0000BB020000}"/>
    <cellStyle name="Normal 2 2 57 3" xfId="702" xr:uid="{00000000-0005-0000-0000-0000BC020000}"/>
    <cellStyle name="Normal 2 2 58" xfId="703" xr:uid="{00000000-0005-0000-0000-0000BD020000}"/>
    <cellStyle name="Normal 2 2 58 2" xfId="704" xr:uid="{00000000-0005-0000-0000-0000BE020000}"/>
    <cellStyle name="Normal 2 2 58 3" xfId="705" xr:uid="{00000000-0005-0000-0000-0000BF020000}"/>
    <cellStyle name="Normal 2 2 59" xfId="706" xr:uid="{00000000-0005-0000-0000-0000C0020000}"/>
    <cellStyle name="Normal 2 2 59 2" xfId="707" xr:uid="{00000000-0005-0000-0000-0000C1020000}"/>
    <cellStyle name="Normal 2 2 59 3" xfId="708" xr:uid="{00000000-0005-0000-0000-0000C2020000}"/>
    <cellStyle name="Normal 2 2 6" xfId="709" xr:uid="{00000000-0005-0000-0000-0000C3020000}"/>
    <cellStyle name="Normal 2 2 6 2" xfId="710" xr:uid="{00000000-0005-0000-0000-0000C4020000}"/>
    <cellStyle name="Normal 2 2 6 3" xfId="711" xr:uid="{00000000-0005-0000-0000-0000C5020000}"/>
    <cellStyle name="Normal 2 2 60" xfId="712" xr:uid="{00000000-0005-0000-0000-0000C6020000}"/>
    <cellStyle name="Normal 2 2 60 2" xfId="713" xr:uid="{00000000-0005-0000-0000-0000C7020000}"/>
    <cellStyle name="Normal 2 2 60 3" xfId="714" xr:uid="{00000000-0005-0000-0000-0000C8020000}"/>
    <cellStyle name="Normal 2 2 61" xfId="715" xr:uid="{00000000-0005-0000-0000-0000C9020000}"/>
    <cellStyle name="Normal 2 2 61 2" xfId="716" xr:uid="{00000000-0005-0000-0000-0000CA020000}"/>
    <cellStyle name="Normal 2 2 61 3" xfId="717" xr:uid="{00000000-0005-0000-0000-0000CB020000}"/>
    <cellStyle name="Normal 2 2 62" xfId="718" xr:uid="{00000000-0005-0000-0000-0000CC020000}"/>
    <cellStyle name="Normal 2 2 62 2" xfId="719" xr:uid="{00000000-0005-0000-0000-0000CD020000}"/>
    <cellStyle name="Normal 2 2 62 3" xfId="720" xr:uid="{00000000-0005-0000-0000-0000CE020000}"/>
    <cellStyle name="Normal 2 2 63" xfId="721" xr:uid="{00000000-0005-0000-0000-0000CF020000}"/>
    <cellStyle name="Normal 2 2 63 2" xfId="722" xr:uid="{00000000-0005-0000-0000-0000D0020000}"/>
    <cellStyle name="Normal 2 2 63 3" xfId="723" xr:uid="{00000000-0005-0000-0000-0000D1020000}"/>
    <cellStyle name="Normal 2 2 64" xfId="724" xr:uid="{00000000-0005-0000-0000-0000D2020000}"/>
    <cellStyle name="Normal 2 2 64 2" xfId="725" xr:uid="{00000000-0005-0000-0000-0000D3020000}"/>
    <cellStyle name="Normal 2 2 64 3" xfId="726" xr:uid="{00000000-0005-0000-0000-0000D4020000}"/>
    <cellStyle name="Normal 2 2 65" xfId="727" xr:uid="{00000000-0005-0000-0000-0000D5020000}"/>
    <cellStyle name="Normal 2 2 65 2" xfId="728" xr:uid="{00000000-0005-0000-0000-0000D6020000}"/>
    <cellStyle name="Normal 2 2 65 3" xfId="729" xr:uid="{00000000-0005-0000-0000-0000D7020000}"/>
    <cellStyle name="Normal 2 2 66" xfId="730" xr:uid="{00000000-0005-0000-0000-0000D8020000}"/>
    <cellStyle name="Normal 2 2 66 2" xfId="731" xr:uid="{00000000-0005-0000-0000-0000D9020000}"/>
    <cellStyle name="Normal 2 2 66 3" xfId="732" xr:uid="{00000000-0005-0000-0000-0000DA020000}"/>
    <cellStyle name="Normal 2 2 67" xfId="733" xr:uid="{00000000-0005-0000-0000-0000DB020000}"/>
    <cellStyle name="Normal 2 2 67 2" xfId="734" xr:uid="{00000000-0005-0000-0000-0000DC020000}"/>
    <cellStyle name="Normal 2 2 67 3" xfId="735" xr:uid="{00000000-0005-0000-0000-0000DD020000}"/>
    <cellStyle name="Normal 2 2 68" xfId="736" xr:uid="{00000000-0005-0000-0000-0000DE020000}"/>
    <cellStyle name="Normal 2 2 68 2" xfId="737" xr:uid="{00000000-0005-0000-0000-0000DF020000}"/>
    <cellStyle name="Normal 2 2 68 3" xfId="738" xr:uid="{00000000-0005-0000-0000-0000E0020000}"/>
    <cellStyle name="Normal 2 2 69" xfId="739" xr:uid="{00000000-0005-0000-0000-0000E1020000}"/>
    <cellStyle name="Normal 2 2 69 2" xfId="740" xr:uid="{00000000-0005-0000-0000-0000E2020000}"/>
    <cellStyle name="Normal 2 2 69 3" xfId="741" xr:uid="{00000000-0005-0000-0000-0000E3020000}"/>
    <cellStyle name="Normal 2 2 7" xfId="742" xr:uid="{00000000-0005-0000-0000-0000E4020000}"/>
    <cellStyle name="Normal 2 2 7 2" xfId="743" xr:uid="{00000000-0005-0000-0000-0000E5020000}"/>
    <cellStyle name="Normal 2 2 7 3" xfId="744" xr:uid="{00000000-0005-0000-0000-0000E6020000}"/>
    <cellStyle name="Normal 2 2 70" xfId="745" xr:uid="{00000000-0005-0000-0000-0000E7020000}"/>
    <cellStyle name="Normal 2 2 70 2" xfId="746" xr:uid="{00000000-0005-0000-0000-0000E8020000}"/>
    <cellStyle name="Normal 2 2 70 3" xfId="747" xr:uid="{00000000-0005-0000-0000-0000E9020000}"/>
    <cellStyle name="Normal 2 2 71" xfId="748" xr:uid="{00000000-0005-0000-0000-0000EA020000}"/>
    <cellStyle name="Normal 2 2 71 2" xfId="749" xr:uid="{00000000-0005-0000-0000-0000EB020000}"/>
    <cellStyle name="Normal 2 2 71 3" xfId="750" xr:uid="{00000000-0005-0000-0000-0000EC020000}"/>
    <cellStyle name="Normal 2 2 72" xfId="751" xr:uid="{00000000-0005-0000-0000-0000ED020000}"/>
    <cellStyle name="Normal 2 2 72 2" xfId="752" xr:uid="{00000000-0005-0000-0000-0000EE020000}"/>
    <cellStyle name="Normal 2 2 72 3" xfId="753" xr:uid="{00000000-0005-0000-0000-0000EF020000}"/>
    <cellStyle name="Normal 2 2 73" xfId="754" xr:uid="{00000000-0005-0000-0000-0000F0020000}"/>
    <cellStyle name="Normal 2 2 73 2" xfId="755" xr:uid="{00000000-0005-0000-0000-0000F1020000}"/>
    <cellStyle name="Normal 2 2 73 3" xfId="756" xr:uid="{00000000-0005-0000-0000-0000F2020000}"/>
    <cellStyle name="Normal 2 2 74" xfId="757" xr:uid="{00000000-0005-0000-0000-0000F3020000}"/>
    <cellStyle name="Normal 2 2 74 2" xfId="758" xr:uid="{00000000-0005-0000-0000-0000F4020000}"/>
    <cellStyle name="Normal 2 2 74 3" xfId="759" xr:uid="{00000000-0005-0000-0000-0000F5020000}"/>
    <cellStyle name="Normal 2 2 75" xfId="760" xr:uid="{00000000-0005-0000-0000-0000F6020000}"/>
    <cellStyle name="Normal 2 2 75 2" xfId="761" xr:uid="{00000000-0005-0000-0000-0000F7020000}"/>
    <cellStyle name="Normal 2 2 75 3" xfId="762" xr:uid="{00000000-0005-0000-0000-0000F8020000}"/>
    <cellStyle name="Normal 2 2 76" xfId="763" xr:uid="{00000000-0005-0000-0000-0000F9020000}"/>
    <cellStyle name="Normal 2 2 76 2" xfId="764" xr:uid="{00000000-0005-0000-0000-0000FA020000}"/>
    <cellStyle name="Normal 2 2 76 3" xfId="765" xr:uid="{00000000-0005-0000-0000-0000FB020000}"/>
    <cellStyle name="Normal 2 2 77" xfId="766" xr:uid="{00000000-0005-0000-0000-0000FC020000}"/>
    <cellStyle name="Normal 2 2 77 2" xfId="767" xr:uid="{00000000-0005-0000-0000-0000FD020000}"/>
    <cellStyle name="Normal 2 2 77 3" xfId="768" xr:uid="{00000000-0005-0000-0000-0000FE020000}"/>
    <cellStyle name="Normal 2 2 78" xfId="769" xr:uid="{00000000-0005-0000-0000-0000FF020000}"/>
    <cellStyle name="Normal 2 2 78 2" xfId="770" xr:uid="{00000000-0005-0000-0000-000000030000}"/>
    <cellStyle name="Normal 2 2 78 3" xfId="771" xr:uid="{00000000-0005-0000-0000-000001030000}"/>
    <cellStyle name="Normal 2 2 79" xfId="772" xr:uid="{00000000-0005-0000-0000-000002030000}"/>
    <cellStyle name="Normal 2 2 79 2" xfId="773" xr:uid="{00000000-0005-0000-0000-000003030000}"/>
    <cellStyle name="Normal 2 2 79 3" xfId="774" xr:uid="{00000000-0005-0000-0000-000004030000}"/>
    <cellStyle name="Normal 2 2 8" xfId="775" xr:uid="{00000000-0005-0000-0000-000005030000}"/>
    <cellStyle name="Normal 2 2 8 2" xfId="776" xr:uid="{00000000-0005-0000-0000-000006030000}"/>
    <cellStyle name="Normal 2 2 8 3" xfId="777" xr:uid="{00000000-0005-0000-0000-000007030000}"/>
    <cellStyle name="Normal 2 2 80" xfId="778" xr:uid="{00000000-0005-0000-0000-000008030000}"/>
    <cellStyle name="Normal 2 2 80 2" xfId="779" xr:uid="{00000000-0005-0000-0000-000009030000}"/>
    <cellStyle name="Normal 2 2 80 3" xfId="780" xr:uid="{00000000-0005-0000-0000-00000A030000}"/>
    <cellStyle name="Normal 2 2 81" xfId="781" xr:uid="{00000000-0005-0000-0000-00000B030000}"/>
    <cellStyle name="Normal 2 2 81 2" xfId="782" xr:uid="{00000000-0005-0000-0000-00000C030000}"/>
    <cellStyle name="Normal 2 2 81 3" xfId="783" xr:uid="{00000000-0005-0000-0000-00000D030000}"/>
    <cellStyle name="Normal 2 2 82" xfId="784" xr:uid="{00000000-0005-0000-0000-00000E030000}"/>
    <cellStyle name="Normal 2 2 82 2" xfId="785" xr:uid="{00000000-0005-0000-0000-00000F030000}"/>
    <cellStyle name="Normal 2 2 82 3" xfId="786" xr:uid="{00000000-0005-0000-0000-000010030000}"/>
    <cellStyle name="Normal 2 2 83" xfId="787" xr:uid="{00000000-0005-0000-0000-000011030000}"/>
    <cellStyle name="Normal 2 2 83 2" xfId="788" xr:uid="{00000000-0005-0000-0000-000012030000}"/>
    <cellStyle name="Normal 2 2 83 3" xfId="789" xr:uid="{00000000-0005-0000-0000-000013030000}"/>
    <cellStyle name="Normal 2 2 84" xfId="790" xr:uid="{00000000-0005-0000-0000-000014030000}"/>
    <cellStyle name="Normal 2 2 84 2" xfId="791" xr:uid="{00000000-0005-0000-0000-000015030000}"/>
    <cellStyle name="Normal 2 2 84 3" xfId="792" xr:uid="{00000000-0005-0000-0000-000016030000}"/>
    <cellStyle name="Normal 2 2 85" xfId="793" xr:uid="{00000000-0005-0000-0000-000017030000}"/>
    <cellStyle name="Normal 2 2 85 2" xfId="794" xr:uid="{00000000-0005-0000-0000-000018030000}"/>
    <cellStyle name="Normal 2 2 85 3" xfId="795" xr:uid="{00000000-0005-0000-0000-000019030000}"/>
    <cellStyle name="Normal 2 2 86" xfId="796" xr:uid="{00000000-0005-0000-0000-00001A030000}"/>
    <cellStyle name="Normal 2 2 86 2" xfId="797" xr:uid="{00000000-0005-0000-0000-00001B030000}"/>
    <cellStyle name="Normal 2 2 86 3" xfId="798" xr:uid="{00000000-0005-0000-0000-00001C030000}"/>
    <cellStyle name="Normal 2 2 87" xfId="799" xr:uid="{00000000-0005-0000-0000-00001D030000}"/>
    <cellStyle name="Normal 2 2 87 2" xfId="800" xr:uid="{00000000-0005-0000-0000-00001E030000}"/>
    <cellStyle name="Normal 2 2 87 3" xfId="801" xr:uid="{00000000-0005-0000-0000-00001F030000}"/>
    <cellStyle name="Normal 2 2 88" xfId="802" xr:uid="{00000000-0005-0000-0000-000020030000}"/>
    <cellStyle name="Normal 2 2 88 2" xfId="803" xr:uid="{00000000-0005-0000-0000-000021030000}"/>
    <cellStyle name="Normal 2 2 88 3" xfId="804" xr:uid="{00000000-0005-0000-0000-000022030000}"/>
    <cellStyle name="Normal 2 2 89" xfId="805" xr:uid="{00000000-0005-0000-0000-000023030000}"/>
    <cellStyle name="Normal 2 2 89 2" xfId="806" xr:uid="{00000000-0005-0000-0000-000024030000}"/>
    <cellStyle name="Normal 2 2 89 3" xfId="807" xr:uid="{00000000-0005-0000-0000-000025030000}"/>
    <cellStyle name="Normal 2 2 9" xfId="808" xr:uid="{00000000-0005-0000-0000-000026030000}"/>
    <cellStyle name="Normal 2 2 9 2" xfId="809" xr:uid="{00000000-0005-0000-0000-000027030000}"/>
    <cellStyle name="Normal 2 2 9 3" xfId="810" xr:uid="{00000000-0005-0000-0000-000028030000}"/>
    <cellStyle name="Normal 2 2 90" xfId="811" xr:uid="{00000000-0005-0000-0000-000029030000}"/>
    <cellStyle name="Normal 2 2 90 2" xfId="812" xr:uid="{00000000-0005-0000-0000-00002A030000}"/>
    <cellStyle name="Normal 2 2 90 3" xfId="813" xr:uid="{00000000-0005-0000-0000-00002B030000}"/>
    <cellStyle name="Normal 2 2 91" xfId="814" xr:uid="{00000000-0005-0000-0000-00002C030000}"/>
    <cellStyle name="Normal 2 2 91 2" xfId="815" xr:uid="{00000000-0005-0000-0000-00002D030000}"/>
    <cellStyle name="Normal 2 2 91 3" xfId="816" xr:uid="{00000000-0005-0000-0000-00002E030000}"/>
    <cellStyle name="Normal 2 2 92" xfId="817" xr:uid="{00000000-0005-0000-0000-00002F030000}"/>
    <cellStyle name="Normal 2 2 92 2" xfId="818" xr:uid="{00000000-0005-0000-0000-000030030000}"/>
    <cellStyle name="Normal 2 2 92 3" xfId="819" xr:uid="{00000000-0005-0000-0000-000031030000}"/>
    <cellStyle name="Normal 2 2 93" xfId="820" xr:uid="{00000000-0005-0000-0000-000032030000}"/>
    <cellStyle name="Normal 2 2 93 2" xfId="821" xr:uid="{00000000-0005-0000-0000-000033030000}"/>
    <cellStyle name="Normal 2 2 93 3" xfId="822" xr:uid="{00000000-0005-0000-0000-000034030000}"/>
    <cellStyle name="Normal 2 2 94" xfId="823" xr:uid="{00000000-0005-0000-0000-000035030000}"/>
    <cellStyle name="Normal 2 2 94 2" xfId="824" xr:uid="{00000000-0005-0000-0000-000036030000}"/>
    <cellStyle name="Normal 2 2 94 3" xfId="825" xr:uid="{00000000-0005-0000-0000-000037030000}"/>
    <cellStyle name="Normal 2 2 95" xfId="826" xr:uid="{00000000-0005-0000-0000-000038030000}"/>
    <cellStyle name="Normal 2 2 95 2" xfId="827" xr:uid="{00000000-0005-0000-0000-000039030000}"/>
    <cellStyle name="Normal 2 2 95 3" xfId="828" xr:uid="{00000000-0005-0000-0000-00003A030000}"/>
    <cellStyle name="Normal 2 2 96" xfId="829" xr:uid="{00000000-0005-0000-0000-00003B030000}"/>
    <cellStyle name="Normal 2 2 96 2" xfId="830" xr:uid="{00000000-0005-0000-0000-00003C030000}"/>
    <cellStyle name="Normal 2 2 96 3" xfId="831" xr:uid="{00000000-0005-0000-0000-00003D030000}"/>
    <cellStyle name="Normal 2 2 97" xfId="832" xr:uid="{00000000-0005-0000-0000-00003E030000}"/>
    <cellStyle name="Normal 2 2 97 2" xfId="833" xr:uid="{00000000-0005-0000-0000-00003F030000}"/>
    <cellStyle name="Normal 2 2 97 3" xfId="834" xr:uid="{00000000-0005-0000-0000-000040030000}"/>
    <cellStyle name="Normal 2 2 98" xfId="835" xr:uid="{00000000-0005-0000-0000-000041030000}"/>
    <cellStyle name="Normal 2 2 98 2" xfId="836" xr:uid="{00000000-0005-0000-0000-000042030000}"/>
    <cellStyle name="Normal 2 2 98 3" xfId="837" xr:uid="{00000000-0005-0000-0000-000043030000}"/>
    <cellStyle name="Normal 2 2 99" xfId="838" xr:uid="{00000000-0005-0000-0000-000044030000}"/>
    <cellStyle name="Normal 2 2 99 2" xfId="839" xr:uid="{00000000-0005-0000-0000-000045030000}"/>
    <cellStyle name="Normal 2 2 99 3" xfId="840" xr:uid="{00000000-0005-0000-0000-000046030000}"/>
    <cellStyle name="Normal 2 20" xfId="841" xr:uid="{00000000-0005-0000-0000-000047030000}"/>
    <cellStyle name="Normal 2 20 2" xfId="842" xr:uid="{00000000-0005-0000-0000-000048030000}"/>
    <cellStyle name="Normal 2 20 3" xfId="843" xr:uid="{00000000-0005-0000-0000-000049030000}"/>
    <cellStyle name="Normal 2 21" xfId="844" xr:uid="{00000000-0005-0000-0000-00004A030000}"/>
    <cellStyle name="Normal 2 21 2" xfId="845" xr:uid="{00000000-0005-0000-0000-00004B030000}"/>
    <cellStyle name="Normal 2 21 3" xfId="846" xr:uid="{00000000-0005-0000-0000-00004C030000}"/>
    <cellStyle name="Normal 2 22" xfId="847" xr:uid="{00000000-0005-0000-0000-00004D030000}"/>
    <cellStyle name="Normal 2 22 2" xfId="848" xr:uid="{00000000-0005-0000-0000-00004E030000}"/>
    <cellStyle name="Normal 2 22 3" xfId="849" xr:uid="{00000000-0005-0000-0000-00004F030000}"/>
    <cellStyle name="Normal 2 23" xfId="850" xr:uid="{00000000-0005-0000-0000-000050030000}"/>
    <cellStyle name="Normal 2 23 2" xfId="851" xr:uid="{00000000-0005-0000-0000-000051030000}"/>
    <cellStyle name="Normal 2 23 3" xfId="852" xr:uid="{00000000-0005-0000-0000-000052030000}"/>
    <cellStyle name="Normal 2 24" xfId="853" xr:uid="{00000000-0005-0000-0000-000053030000}"/>
    <cellStyle name="Normal 2 24 2" xfId="854" xr:uid="{00000000-0005-0000-0000-000054030000}"/>
    <cellStyle name="Normal 2 24 3" xfId="855" xr:uid="{00000000-0005-0000-0000-000055030000}"/>
    <cellStyle name="Normal 2 25" xfId="856" xr:uid="{00000000-0005-0000-0000-000056030000}"/>
    <cellStyle name="Normal 2 25 2" xfId="857" xr:uid="{00000000-0005-0000-0000-000057030000}"/>
    <cellStyle name="Normal 2 25 3" xfId="858" xr:uid="{00000000-0005-0000-0000-000058030000}"/>
    <cellStyle name="Normal 2 26" xfId="859" xr:uid="{00000000-0005-0000-0000-000059030000}"/>
    <cellStyle name="Normal 2 26 2" xfId="860" xr:uid="{00000000-0005-0000-0000-00005A030000}"/>
    <cellStyle name="Normal 2 26 3" xfId="861" xr:uid="{00000000-0005-0000-0000-00005B030000}"/>
    <cellStyle name="Normal 2 27" xfId="862" xr:uid="{00000000-0005-0000-0000-00005C030000}"/>
    <cellStyle name="Normal 2 27 2" xfId="863" xr:uid="{00000000-0005-0000-0000-00005D030000}"/>
    <cellStyle name="Normal 2 27 3" xfId="864" xr:uid="{00000000-0005-0000-0000-00005E030000}"/>
    <cellStyle name="Normal 2 28" xfId="865" xr:uid="{00000000-0005-0000-0000-00005F030000}"/>
    <cellStyle name="Normal 2 28 2" xfId="866" xr:uid="{00000000-0005-0000-0000-000060030000}"/>
    <cellStyle name="Normal 2 28 3" xfId="867" xr:uid="{00000000-0005-0000-0000-000061030000}"/>
    <cellStyle name="Normal 2 29" xfId="868" xr:uid="{00000000-0005-0000-0000-000062030000}"/>
    <cellStyle name="Normal 2 29 2" xfId="869" xr:uid="{00000000-0005-0000-0000-000063030000}"/>
    <cellStyle name="Normal 2 29 3" xfId="870" xr:uid="{00000000-0005-0000-0000-000064030000}"/>
    <cellStyle name="Normal 2 3" xfId="871" xr:uid="{00000000-0005-0000-0000-000065030000}"/>
    <cellStyle name="Normal 2 3 10" xfId="872" xr:uid="{00000000-0005-0000-0000-000066030000}"/>
    <cellStyle name="Normal 2 3 11" xfId="873" xr:uid="{00000000-0005-0000-0000-000067030000}"/>
    <cellStyle name="Normal 2 3 12" xfId="874" xr:uid="{00000000-0005-0000-0000-000068030000}"/>
    <cellStyle name="Normal 2 3 13" xfId="875" xr:uid="{00000000-0005-0000-0000-000069030000}"/>
    <cellStyle name="Normal 2 3 14" xfId="876" xr:uid="{00000000-0005-0000-0000-00006A030000}"/>
    <cellStyle name="Normal 2 3 15" xfId="877" xr:uid="{00000000-0005-0000-0000-00006B030000}"/>
    <cellStyle name="Normal 2 3 16" xfId="878" xr:uid="{00000000-0005-0000-0000-00006C030000}"/>
    <cellStyle name="Normal 2 3 17" xfId="879" xr:uid="{00000000-0005-0000-0000-00006D030000}"/>
    <cellStyle name="Normal 2 3 18" xfId="880" xr:uid="{00000000-0005-0000-0000-00006E030000}"/>
    <cellStyle name="Normal 2 3 19" xfId="881" xr:uid="{00000000-0005-0000-0000-00006F030000}"/>
    <cellStyle name="Normal 2 3 2" xfId="882" xr:uid="{00000000-0005-0000-0000-000070030000}"/>
    <cellStyle name="Normal 2 3 2 10" xfId="883" xr:uid="{00000000-0005-0000-0000-000071030000}"/>
    <cellStyle name="Normal 2 3 2 10 2" xfId="884" xr:uid="{00000000-0005-0000-0000-000072030000}"/>
    <cellStyle name="Normal 2 3 2 10 3" xfId="885" xr:uid="{00000000-0005-0000-0000-000073030000}"/>
    <cellStyle name="Normal 2 3 2 11" xfId="886" xr:uid="{00000000-0005-0000-0000-000074030000}"/>
    <cellStyle name="Normal 2 3 2 11 2" xfId="887" xr:uid="{00000000-0005-0000-0000-000075030000}"/>
    <cellStyle name="Normal 2 3 2 11 3" xfId="888" xr:uid="{00000000-0005-0000-0000-000076030000}"/>
    <cellStyle name="Normal 2 3 2 12" xfId="889" xr:uid="{00000000-0005-0000-0000-000077030000}"/>
    <cellStyle name="Normal 2 3 2 12 2" xfId="890" xr:uid="{00000000-0005-0000-0000-000078030000}"/>
    <cellStyle name="Normal 2 3 2 12 3" xfId="891" xr:uid="{00000000-0005-0000-0000-000079030000}"/>
    <cellStyle name="Normal 2 3 2 13" xfId="892" xr:uid="{00000000-0005-0000-0000-00007A030000}"/>
    <cellStyle name="Normal 2 3 2 13 2" xfId="893" xr:uid="{00000000-0005-0000-0000-00007B030000}"/>
    <cellStyle name="Normal 2 3 2 13 3" xfId="894" xr:uid="{00000000-0005-0000-0000-00007C030000}"/>
    <cellStyle name="Normal 2 3 2 14" xfId="895" xr:uid="{00000000-0005-0000-0000-00007D030000}"/>
    <cellStyle name="Normal 2 3 2 14 2" xfId="896" xr:uid="{00000000-0005-0000-0000-00007E030000}"/>
    <cellStyle name="Normal 2 3 2 14 3" xfId="897" xr:uid="{00000000-0005-0000-0000-00007F030000}"/>
    <cellStyle name="Normal 2 3 2 15" xfId="898" xr:uid="{00000000-0005-0000-0000-000080030000}"/>
    <cellStyle name="Normal 2 3 2 15 2" xfId="899" xr:uid="{00000000-0005-0000-0000-000081030000}"/>
    <cellStyle name="Normal 2 3 2 15 3" xfId="900" xr:uid="{00000000-0005-0000-0000-000082030000}"/>
    <cellStyle name="Normal 2 3 2 16" xfId="901" xr:uid="{00000000-0005-0000-0000-000083030000}"/>
    <cellStyle name="Normal 2 3 2 16 2" xfId="902" xr:uid="{00000000-0005-0000-0000-000084030000}"/>
    <cellStyle name="Normal 2 3 2 16 3" xfId="903" xr:uid="{00000000-0005-0000-0000-000085030000}"/>
    <cellStyle name="Normal 2 3 2 17" xfId="904" xr:uid="{00000000-0005-0000-0000-000086030000}"/>
    <cellStyle name="Normal 2 3 2 17 2" xfId="905" xr:uid="{00000000-0005-0000-0000-000087030000}"/>
    <cellStyle name="Normal 2 3 2 17 3" xfId="906" xr:uid="{00000000-0005-0000-0000-000088030000}"/>
    <cellStyle name="Normal 2 3 2 18" xfId="907" xr:uid="{00000000-0005-0000-0000-000089030000}"/>
    <cellStyle name="Normal 2 3 2 18 2" xfId="908" xr:uid="{00000000-0005-0000-0000-00008A030000}"/>
    <cellStyle name="Normal 2 3 2 18 3" xfId="909" xr:uid="{00000000-0005-0000-0000-00008B030000}"/>
    <cellStyle name="Normal 2 3 2 19" xfId="910" xr:uid="{00000000-0005-0000-0000-00008C030000}"/>
    <cellStyle name="Normal 2 3 2 19 2" xfId="911" xr:uid="{00000000-0005-0000-0000-00008D030000}"/>
    <cellStyle name="Normal 2 3 2 19 3" xfId="912" xr:uid="{00000000-0005-0000-0000-00008E030000}"/>
    <cellStyle name="Normal 2 3 2 2" xfId="913" xr:uid="{00000000-0005-0000-0000-00008F030000}"/>
    <cellStyle name="Normal 2 3 2 2 2" xfId="914" xr:uid="{00000000-0005-0000-0000-000090030000}"/>
    <cellStyle name="Normal 2 3 2 2 3" xfId="915" xr:uid="{00000000-0005-0000-0000-000091030000}"/>
    <cellStyle name="Normal 2 3 2 20" xfId="916" xr:uid="{00000000-0005-0000-0000-000092030000}"/>
    <cellStyle name="Normal 2 3 2 20 2" xfId="917" xr:uid="{00000000-0005-0000-0000-000093030000}"/>
    <cellStyle name="Normal 2 3 2 20 3" xfId="918" xr:uid="{00000000-0005-0000-0000-000094030000}"/>
    <cellStyle name="Normal 2 3 2 21" xfId="919" xr:uid="{00000000-0005-0000-0000-000095030000}"/>
    <cellStyle name="Normal 2 3 2 21 2" xfId="920" xr:uid="{00000000-0005-0000-0000-000096030000}"/>
    <cellStyle name="Normal 2 3 2 21 3" xfId="921" xr:uid="{00000000-0005-0000-0000-000097030000}"/>
    <cellStyle name="Normal 2 3 2 22" xfId="922" xr:uid="{00000000-0005-0000-0000-000098030000}"/>
    <cellStyle name="Normal 2 3 2 23" xfId="923" xr:uid="{00000000-0005-0000-0000-000099030000}"/>
    <cellStyle name="Normal 2 3 2 3" xfId="924" xr:uid="{00000000-0005-0000-0000-00009A030000}"/>
    <cellStyle name="Normal 2 3 2 3 2" xfId="925" xr:uid="{00000000-0005-0000-0000-00009B030000}"/>
    <cellStyle name="Normal 2 3 2 3 3" xfId="926" xr:uid="{00000000-0005-0000-0000-00009C030000}"/>
    <cellStyle name="Normal 2 3 2 4" xfId="927" xr:uid="{00000000-0005-0000-0000-00009D030000}"/>
    <cellStyle name="Normal 2 3 2 4 2" xfId="928" xr:uid="{00000000-0005-0000-0000-00009E030000}"/>
    <cellStyle name="Normal 2 3 2 4 3" xfId="929" xr:uid="{00000000-0005-0000-0000-00009F030000}"/>
    <cellStyle name="Normal 2 3 2 5" xfId="930" xr:uid="{00000000-0005-0000-0000-0000A0030000}"/>
    <cellStyle name="Normal 2 3 2 5 2" xfId="931" xr:uid="{00000000-0005-0000-0000-0000A1030000}"/>
    <cellStyle name="Normal 2 3 2 5 3" xfId="932" xr:uid="{00000000-0005-0000-0000-0000A2030000}"/>
    <cellStyle name="Normal 2 3 2 6" xfId="933" xr:uid="{00000000-0005-0000-0000-0000A3030000}"/>
    <cellStyle name="Normal 2 3 2 6 2" xfId="934" xr:uid="{00000000-0005-0000-0000-0000A4030000}"/>
    <cellStyle name="Normal 2 3 2 6 3" xfId="935" xr:uid="{00000000-0005-0000-0000-0000A5030000}"/>
    <cellStyle name="Normal 2 3 2 7" xfId="936" xr:uid="{00000000-0005-0000-0000-0000A6030000}"/>
    <cellStyle name="Normal 2 3 2 7 2" xfId="937" xr:uid="{00000000-0005-0000-0000-0000A7030000}"/>
    <cellStyle name="Normal 2 3 2 7 3" xfId="938" xr:uid="{00000000-0005-0000-0000-0000A8030000}"/>
    <cellStyle name="Normal 2 3 2 8" xfId="939" xr:uid="{00000000-0005-0000-0000-0000A9030000}"/>
    <cellStyle name="Normal 2 3 2 8 2" xfId="940" xr:uid="{00000000-0005-0000-0000-0000AA030000}"/>
    <cellStyle name="Normal 2 3 2 8 3" xfId="941" xr:uid="{00000000-0005-0000-0000-0000AB030000}"/>
    <cellStyle name="Normal 2 3 2 9" xfId="942" xr:uid="{00000000-0005-0000-0000-0000AC030000}"/>
    <cellStyle name="Normal 2 3 2 9 2" xfId="943" xr:uid="{00000000-0005-0000-0000-0000AD030000}"/>
    <cellStyle name="Normal 2 3 2 9 3" xfId="944" xr:uid="{00000000-0005-0000-0000-0000AE030000}"/>
    <cellStyle name="Normal 2 3 20" xfId="945" xr:uid="{00000000-0005-0000-0000-0000AF030000}"/>
    <cellStyle name="Normal 2 3 21" xfId="946" xr:uid="{00000000-0005-0000-0000-0000B0030000}"/>
    <cellStyle name="Normal 2 3 22" xfId="947" xr:uid="{00000000-0005-0000-0000-0000B1030000}"/>
    <cellStyle name="Normal 2 3 23" xfId="948" xr:uid="{00000000-0005-0000-0000-0000B2030000}"/>
    <cellStyle name="Normal 2 3 3" xfId="949" xr:uid="{00000000-0005-0000-0000-0000B3030000}"/>
    <cellStyle name="Normal 2 3 4" xfId="950" xr:uid="{00000000-0005-0000-0000-0000B4030000}"/>
    <cellStyle name="Normal 2 3 5" xfId="951" xr:uid="{00000000-0005-0000-0000-0000B5030000}"/>
    <cellStyle name="Normal 2 3 6" xfId="952" xr:uid="{00000000-0005-0000-0000-0000B6030000}"/>
    <cellStyle name="Normal 2 3 7" xfId="953" xr:uid="{00000000-0005-0000-0000-0000B7030000}"/>
    <cellStyle name="Normal 2 3 8" xfId="954" xr:uid="{00000000-0005-0000-0000-0000B8030000}"/>
    <cellStyle name="Normal 2 3 9" xfId="955" xr:uid="{00000000-0005-0000-0000-0000B9030000}"/>
    <cellStyle name="Normal 2 30" xfId="956" xr:uid="{00000000-0005-0000-0000-0000BA030000}"/>
    <cellStyle name="Normal 2 30 2" xfId="957" xr:uid="{00000000-0005-0000-0000-0000BB030000}"/>
    <cellStyle name="Normal 2 30 3" xfId="958" xr:uid="{00000000-0005-0000-0000-0000BC030000}"/>
    <cellStyle name="Normal 2 31" xfId="959" xr:uid="{00000000-0005-0000-0000-0000BD030000}"/>
    <cellStyle name="Normal 2 31 2" xfId="960" xr:uid="{00000000-0005-0000-0000-0000BE030000}"/>
    <cellStyle name="Normal 2 31 3" xfId="961" xr:uid="{00000000-0005-0000-0000-0000BF030000}"/>
    <cellStyle name="Normal 2 32" xfId="962" xr:uid="{00000000-0005-0000-0000-0000C0030000}"/>
    <cellStyle name="Normal 2 32 2" xfId="963" xr:uid="{00000000-0005-0000-0000-0000C1030000}"/>
    <cellStyle name="Normal 2 32 3" xfId="964" xr:uid="{00000000-0005-0000-0000-0000C2030000}"/>
    <cellStyle name="Normal 2 33" xfId="965" xr:uid="{00000000-0005-0000-0000-0000C3030000}"/>
    <cellStyle name="Normal 2 33 2" xfId="966" xr:uid="{00000000-0005-0000-0000-0000C4030000}"/>
    <cellStyle name="Normal 2 33 3" xfId="967" xr:uid="{00000000-0005-0000-0000-0000C5030000}"/>
    <cellStyle name="Normal 2 34" xfId="968" xr:uid="{00000000-0005-0000-0000-0000C6030000}"/>
    <cellStyle name="Normal 2 34 2" xfId="969" xr:uid="{00000000-0005-0000-0000-0000C7030000}"/>
    <cellStyle name="Normal 2 34 3" xfId="970" xr:uid="{00000000-0005-0000-0000-0000C8030000}"/>
    <cellStyle name="Normal 2 35" xfId="971" xr:uid="{00000000-0005-0000-0000-0000C9030000}"/>
    <cellStyle name="Normal 2 35 2" xfId="972" xr:uid="{00000000-0005-0000-0000-0000CA030000}"/>
    <cellStyle name="Normal 2 35 3" xfId="973" xr:uid="{00000000-0005-0000-0000-0000CB030000}"/>
    <cellStyle name="Normal 2 36" xfId="974" xr:uid="{00000000-0005-0000-0000-0000CC030000}"/>
    <cellStyle name="Normal 2 36 2" xfId="975" xr:uid="{00000000-0005-0000-0000-0000CD030000}"/>
    <cellStyle name="Normal 2 36 3" xfId="976" xr:uid="{00000000-0005-0000-0000-0000CE030000}"/>
    <cellStyle name="Normal 2 37" xfId="977" xr:uid="{00000000-0005-0000-0000-0000CF030000}"/>
    <cellStyle name="Normal 2 37 2" xfId="978" xr:uid="{00000000-0005-0000-0000-0000D0030000}"/>
    <cellStyle name="Normal 2 37 3" xfId="979" xr:uid="{00000000-0005-0000-0000-0000D1030000}"/>
    <cellStyle name="Normal 2 38" xfId="980" xr:uid="{00000000-0005-0000-0000-0000D2030000}"/>
    <cellStyle name="Normal 2 38 2" xfId="981" xr:uid="{00000000-0005-0000-0000-0000D3030000}"/>
    <cellStyle name="Normal 2 38 3" xfId="982" xr:uid="{00000000-0005-0000-0000-0000D4030000}"/>
    <cellStyle name="Normal 2 39" xfId="983" xr:uid="{00000000-0005-0000-0000-0000D5030000}"/>
    <cellStyle name="Normal 2 39 2" xfId="984" xr:uid="{00000000-0005-0000-0000-0000D6030000}"/>
    <cellStyle name="Normal 2 39 3" xfId="985" xr:uid="{00000000-0005-0000-0000-0000D7030000}"/>
    <cellStyle name="Normal 2 4" xfId="986" xr:uid="{00000000-0005-0000-0000-0000D8030000}"/>
    <cellStyle name="Normal 2 4 2" xfId="987" xr:uid="{00000000-0005-0000-0000-0000D9030000}"/>
    <cellStyle name="Normal 2 4 3" xfId="988" xr:uid="{00000000-0005-0000-0000-0000DA030000}"/>
    <cellStyle name="Normal 2 40" xfId="989" xr:uid="{00000000-0005-0000-0000-0000DB030000}"/>
    <cellStyle name="Normal 2 40 2" xfId="990" xr:uid="{00000000-0005-0000-0000-0000DC030000}"/>
    <cellStyle name="Normal 2 40 3" xfId="991" xr:uid="{00000000-0005-0000-0000-0000DD030000}"/>
    <cellStyle name="Normal 2 41" xfId="992" xr:uid="{00000000-0005-0000-0000-0000DE030000}"/>
    <cellStyle name="Normal 2 41 2" xfId="993" xr:uid="{00000000-0005-0000-0000-0000DF030000}"/>
    <cellStyle name="Normal 2 41 3" xfId="994" xr:uid="{00000000-0005-0000-0000-0000E0030000}"/>
    <cellStyle name="Normal 2 42" xfId="995" xr:uid="{00000000-0005-0000-0000-0000E1030000}"/>
    <cellStyle name="Normal 2 42 2" xfId="996" xr:uid="{00000000-0005-0000-0000-0000E2030000}"/>
    <cellStyle name="Normal 2 42 3" xfId="997" xr:uid="{00000000-0005-0000-0000-0000E3030000}"/>
    <cellStyle name="Normal 2 43" xfId="998" xr:uid="{00000000-0005-0000-0000-0000E4030000}"/>
    <cellStyle name="Normal 2 43 2" xfId="999" xr:uid="{00000000-0005-0000-0000-0000E5030000}"/>
    <cellStyle name="Normal 2 43 3" xfId="1000" xr:uid="{00000000-0005-0000-0000-0000E6030000}"/>
    <cellStyle name="Normal 2 44" xfId="1001" xr:uid="{00000000-0005-0000-0000-0000E7030000}"/>
    <cellStyle name="Normal 2 44 2" xfId="1002" xr:uid="{00000000-0005-0000-0000-0000E8030000}"/>
    <cellStyle name="Normal 2 44 3" xfId="1003" xr:uid="{00000000-0005-0000-0000-0000E9030000}"/>
    <cellStyle name="Normal 2 45" xfId="1004" xr:uid="{00000000-0005-0000-0000-0000EA030000}"/>
    <cellStyle name="Normal 2 45 2" xfId="1005" xr:uid="{00000000-0005-0000-0000-0000EB030000}"/>
    <cellStyle name="Normal 2 45 3" xfId="1006" xr:uid="{00000000-0005-0000-0000-0000EC030000}"/>
    <cellStyle name="Normal 2 46" xfId="1007" xr:uid="{00000000-0005-0000-0000-0000ED030000}"/>
    <cellStyle name="Normal 2 46 2" xfId="1008" xr:uid="{00000000-0005-0000-0000-0000EE030000}"/>
    <cellStyle name="Normal 2 46 3" xfId="1009" xr:uid="{00000000-0005-0000-0000-0000EF030000}"/>
    <cellStyle name="Normal 2 47" xfId="1010" xr:uid="{00000000-0005-0000-0000-0000F0030000}"/>
    <cellStyle name="Normal 2 47 2" xfId="1011" xr:uid="{00000000-0005-0000-0000-0000F1030000}"/>
    <cellStyle name="Normal 2 47 3" xfId="1012" xr:uid="{00000000-0005-0000-0000-0000F2030000}"/>
    <cellStyle name="Normal 2 48" xfId="1013" xr:uid="{00000000-0005-0000-0000-0000F3030000}"/>
    <cellStyle name="Normal 2 48 2" xfId="1014" xr:uid="{00000000-0005-0000-0000-0000F4030000}"/>
    <cellStyle name="Normal 2 48 3" xfId="1015" xr:uid="{00000000-0005-0000-0000-0000F5030000}"/>
    <cellStyle name="Normal 2 49" xfId="1016" xr:uid="{00000000-0005-0000-0000-0000F6030000}"/>
    <cellStyle name="Normal 2 49 2" xfId="1017" xr:uid="{00000000-0005-0000-0000-0000F7030000}"/>
    <cellStyle name="Normal 2 49 3" xfId="1018" xr:uid="{00000000-0005-0000-0000-0000F8030000}"/>
    <cellStyle name="Normal 2 5" xfId="1019" xr:uid="{00000000-0005-0000-0000-0000F9030000}"/>
    <cellStyle name="Normal 2 50" xfId="1020" xr:uid="{00000000-0005-0000-0000-0000FA030000}"/>
    <cellStyle name="Normal 2 50 2" xfId="1021" xr:uid="{00000000-0005-0000-0000-0000FB030000}"/>
    <cellStyle name="Normal 2 50 3" xfId="1022" xr:uid="{00000000-0005-0000-0000-0000FC030000}"/>
    <cellStyle name="Normal 2 51" xfId="1023" xr:uid="{00000000-0005-0000-0000-0000FD030000}"/>
    <cellStyle name="Normal 2 51 2" xfId="1024" xr:uid="{00000000-0005-0000-0000-0000FE030000}"/>
    <cellStyle name="Normal 2 51 3" xfId="1025" xr:uid="{00000000-0005-0000-0000-0000FF030000}"/>
    <cellStyle name="Normal 2 52" xfId="1026" xr:uid="{00000000-0005-0000-0000-000000040000}"/>
    <cellStyle name="Normal 2 52 2" xfId="1027" xr:uid="{00000000-0005-0000-0000-000001040000}"/>
    <cellStyle name="Normal 2 52 3" xfId="1028" xr:uid="{00000000-0005-0000-0000-000002040000}"/>
    <cellStyle name="Normal 2 53" xfId="1029" xr:uid="{00000000-0005-0000-0000-000003040000}"/>
    <cellStyle name="Normal 2 53 2" xfId="1030" xr:uid="{00000000-0005-0000-0000-000004040000}"/>
    <cellStyle name="Normal 2 53 3" xfId="1031" xr:uid="{00000000-0005-0000-0000-000005040000}"/>
    <cellStyle name="Normal 2 54" xfId="1032" xr:uid="{00000000-0005-0000-0000-000006040000}"/>
    <cellStyle name="Normal 2 54 2" xfId="1033" xr:uid="{00000000-0005-0000-0000-000007040000}"/>
    <cellStyle name="Normal 2 54 3" xfId="1034" xr:uid="{00000000-0005-0000-0000-000008040000}"/>
    <cellStyle name="Normal 2 55" xfId="1035" xr:uid="{00000000-0005-0000-0000-000009040000}"/>
    <cellStyle name="Normal 2 55 2" xfId="1036" xr:uid="{00000000-0005-0000-0000-00000A040000}"/>
    <cellStyle name="Normal 2 55 3" xfId="1037" xr:uid="{00000000-0005-0000-0000-00000B040000}"/>
    <cellStyle name="Normal 2 56" xfId="1038" xr:uid="{00000000-0005-0000-0000-00000C040000}"/>
    <cellStyle name="Normal 2 56 2" xfId="1039" xr:uid="{00000000-0005-0000-0000-00000D040000}"/>
    <cellStyle name="Normal 2 56 3" xfId="1040" xr:uid="{00000000-0005-0000-0000-00000E040000}"/>
    <cellStyle name="Normal 2 57" xfId="1041" xr:uid="{00000000-0005-0000-0000-00000F040000}"/>
    <cellStyle name="Normal 2 57 2" xfId="1042" xr:uid="{00000000-0005-0000-0000-000010040000}"/>
    <cellStyle name="Normal 2 57 3" xfId="1043" xr:uid="{00000000-0005-0000-0000-000011040000}"/>
    <cellStyle name="Normal 2 58" xfId="1044" xr:uid="{00000000-0005-0000-0000-000012040000}"/>
    <cellStyle name="Normal 2 58 2" xfId="1045" xr:uid="{00000000-0005-0000-0000-000013040000}"/>
    <cellStyle name="Normal 2 58 3" xfId="1046" xr:uid="{00000000-0005-0000-0000-000014040000}"/>
    <cellStyle name="Normal 2 59" xfId="1047" xr:uid="{00000000-0005-0000-0000-000015040000}"/>
    <cellStyle name="Normal 2 59 2" xfId="1048" xr:uid="{00000000-0005-0000-0000-000016040000}"/>
    <cellStyle name="Normal 2 59 3" xfId="1049" xr:uid="{00000000-0005-0000-0000-000017040000}"/>
    <cellStyle name="Normal 2 6" xfId="1050" xr:uid="{00000000-0005-0000-0000-000018040000}"/>
    <cellStyle name="Normal 2 6 2" xfId="1051" xr:uid="{00000000-0005-0000-0000-000019040000}"/>
    <cellStyle name="Normal 2 6 3" xfId="1052" xr:uid="{00000000-0005-0000-0000-00001A040000}"/>
    <cellStyle name="Normal 2 60" xfId="1053" xr:uid="{00000000-0005-0000-0000-00001B040000}"/>
    <cellStyle name="Normal 2 60 2" xfId="1054" xr:uid="{00000000-0005-0000-0000-00001C040000}"/>
    <cellStyle name="Normal 2 60 3" xfId="1055" xr:uid="{00000000-0005-0000-0000-00001D040000}"/>
    <cellStyle name="Normal 2 61" xfId="1056" xr:uid="{00000000-0005-0000-0000-00001E040000}"/>
    <cellStyle name="Normal 2 61 2" xfId="1057" xr:uid="{00000000-0005-0000-0000-00001F040000}"/>
    <cellStyle name="Normal 2 61 3" xfId="1058" xr:uid="{00000000-0005-0000-0000-000020040000}"/>
    <cellStyle name="Normal 2 62" xfId="1059" xr:uid="{00000000-0005-0000-0000-000021040000}"/>
    <cellStyle name="Normal 2 62 2" xfId="1060" xr:uid="{00000000-0005-0000-0000-000022040000}"/>
    <cellStyle name="Normal 2 62 3" xfId="1061" xr:uid="{00000000-0005-0000-0000-000023040000}"/>
    <cellStyle name="Normal 2 63" xfId="1062" xr:uid="{00000000-0005-0000-0000-000024040000}"/>
    <cellStyle name="Normal 2 63 2" xfId="1063" xr:uid="{00000000-0005-0000-0000-000025040000}"/>
    <cellStyle name="Normal 2 63 3" xfId="1064" xr:uid="{00000000-0005-0000-0000-000026040000}"/>
    <cellStyle name="Normal 2 64" xfId="1065" xr:uid="{00000000-0005-0000-0000-000027040000}"/>
    <cellStyle name="Normal 2 64 2" xfId="1066" xr:uid="{00000000-0005-0000-0000-000028040000}"/>
    <cellStyle name="Normal 2 64 3" xfId="1067" xr:uid="{00000000-0005-0000-0000-000029040000}"/>
    <cellStyle name="Normal 2 65" xfId="1068" xr:uid="{00000000-0005-0000-0000-00002A040000}"/>
    <cellStyle name="Normal 2 65 2" xfId="1069" xr:uid="{00000000-0005-0000-0000-00002B040000}"/>
    <cellStyle name="Normal 2 65 3" xfId="1070" xr:uid="{00000000-0005-0000-0000-00002C040000}"/>
    <cellStyle name="Normal 2 66" xfId="1071" xr:uid="{00000000-0005-0000-0000-00002D040000}"/>
    <cellStyle name="Normal 2 66 2" xfId="1072" xr:uid="{00000000-0005-0000-0000-00002E040000}"/>
    <cellStyle name="Normal 2 66 3" xfId="1073" xr:uid="{00000000-0005-0000-0000-00002F040000}"/>
    <cellStyle name="Normal 2 67" xfId="1074" xr:uid="{00000000-0005-0000-0000-000030040000}"/>
    <cellStyle name="Normal 2 67 2" xfId="1075" xr:uid="{00000000-0005-0000-0000-000031040000}"/>
    <cellStyle name="Normal 2 67 3" xfId="1076" xr:uid="{00000000-0005-0000-0000-000032040000}"/>
    <cellStyle name="Normal 2 68" xfId="1077" xr:uid="{00000000-0005-0000-0000-000033040000}"/>
    <cellStyle name="Normal 2 68 2" xfId="1078" xr:uid="{00000000-0005-0000-0000-000034040000}"/>
    <cellStyle name="Normal 2 68 3" xfId="1079" xr:uid="{00000000-0005-0000-0000-000035040000}"/>
    <cellStyle name="Normal 2 69" xfId="1080" xr:uid="{00000000-0005-0000-0000-000036040000}"/>
    <cellStyle name="Normal 2 69 2" xfId="1081" xr:uid="{00000000-0005-0000-0000-000037040000}"/>
    <cellStyle name="Normal 2 69 3" xfId="1082" xr:uid="{00000000-0005-0000-0000-000038040000}"/>
    <cellStyle name="Normal 2 7" xfId="1083" xr:uid="{00000000-0005-0000-0000-000039040000}"/>
    <cellStyle name="Normal 2 7 2" xfId="1084" xr:uid="{00000000-0005-0000-0000-00003A040000}"/>
    <cellStyle name="Normal 2 7 3" xfId="1085" xr:uid="{00000000-0005-0000-0000-00003B040000}"/>
    <cellStyle name="Normal 2 70" xfId="1086" xr:uid="{00000000-0005-0000-0000-00003C040000}"/>
    <cellStyle name="Normal 2 70 2" xfId="1087" xr:uid="{00000000-0005-0000-0000-00003D040000}"/>
    <cellStyle name="Normal 2 70 3" xfId="1088" xr:uid="{00000000-0005-0000-0000-00003E040000}"/>
    <cellStyle name="Normal 2 71" xfId="1089" xr:uid="{00000000-0005-0000-0000-00003F040000}"/>
    <cellStyle name="Normal 2 71 2" xfId="1090" xr:uid="{00000000-0005-0000-0000-000040040000}"/>
    <cellStyle name="Normal 2 71 3" xfId="1091" xr:uid="{00000000-0005-0000-0000-000041040000}"/>
    <cellStyle name="Normal 2 72" xfId="1092" xr:uid="{00000000-0005-0000-0000-000042040000}"/>
    <cellStyle name="Normal 2 72 2" xfId="1093" xr:uid="{00000000-0005-0000-0000-000043040000}"/>
    <cellStyle name="Normal 2 72 3" xfId="1094" xr:uid="{00000000-0005-0000-0000-000044040000}"/>
    <cellStyle name="Normal 2 73" xfId="1095" xr:uid="{00000000-0005-0000-0000-000045040000}"/>
    <cellStyle name="Normal 2 73 2" xfId="1096" xr:uid="{00000000-0005-0000-0000-000046040000}"/>
    <cellStyle name="Normal 2 73 3" xfId="1097" xr:uid="{00000000-0005-0000-0000-000047040000}"/>
    <cellStyle name="Normal 2 74" xfId="1098" xr:uid="{00000000-0005-0000-0000-000048040000}"/>
    <cellStyle name="Normal 2 74 2" xfId="1099" xr:uid="{00000000-0005-0000-0000-000049040000}"/>
    <cellStyle name="Normal 2 74 3" xfId="1100" xr:uid="{00000000-0005-0000-0000-00004A040000}"/>
    <cellStyle name="Normal 2 75" xfId="1101" xr:uid="{00000000-0005-0000-0000-00004B040000}"/>
    <cellStyle name="Normal 2 75 2" xfId="1102" xr:uid="{00000000-0005-0000-0000-00004C040000}"/>
    <cellStyle name="Normal 2 75 3" xfId="1103" xr:uid="{00000000-0005-0000-0000-00004D040000}"/>
    <cellStyle name="Normal 2 76" xfId="1104" xr:uid="{00000000-0005-0000-0000-00004E040000}"/>
    <cellStyle name="Normal 2 76 2" xfId="1105" xr:uid="{00000000-0005-0000-0000-00004F040000}"/>
    <cellStyle name="Normal 2 76 3" xfId="1106" xr:uid="{00000000-0005-0000-0000-000050040000}"/>
    <cellStyle name="Normal 2 77" xfId="1107" xr:uid="{00000000-0005-0000-0000-000051040000}"/>
    <cellStyle name="Normal 2 77 2" xfId="1108" xr:uid="{00000000-0005-0000-0000-000052040000}"/>
    <cellStyle name="Normal 2 77 3" xfId="1109" xr:uid="{00000000-0005-0000-0000-000053040000}"/>
    <cellStyle name="Normal 2 78" xfId="1110" xr:uid="{00000000-0005-0000-0000-000054040000}"/>
    <cellStyle name="Normal 2 78 2" xfId="1111" xr:uid="{00000000-0005-0000-0000-000055040000}"/>
    <cellStyle name="Normal 2 78 3" xfId="1112" xr:uid="{00000000-0005-0000-0000-000056040000}"/>
    <cellStyle name="Normal 2 79" xfId="1113" xr:uid="{00000000-0005-0000-0000-000057040000}"/>
    <cellStyle name="Normal 2 79 2" xfId="1114" xr:uid="{00000000-0005-0000-0000-000058040000}"/>
    <cellStyle name="Normal 2 79 3" xfId="1115" xr:uid="{00000000-0005-0000-0000-000059040000}"/>
    <cellStyle name="Normal 2 8" xfId="1116" xr:uid="{00000000-0005-0000-0000-00005A040000}"/>
    <cellStyle name="Normal 2 8 2" xfId="1117" xr:uid="{00000000-0005-0000-0000-00005B040000}"/>
    <cellStyle name="Normal 2 8 3" xfId="1118" xr:uid="{00000000-0005-0000-0000-00005C040000}"/>
    <cellStyle name="Normal 2 80" xfId="1119" xr:uid="{00000000-0005-0000-0000-00005D040000}"/>
    <cellStyle name="Normal 2 80 2" xfId="1120" xr:uid="{00000000-0005-0000-0000-00005E040000}"/>
    <cellStyle name="Normal 2 80 3" xfId="1121" xr:uid="{00000000-0005-0000-0000-00005F040000}"/>
    <cellStyle name="Normal 2 81" xfId="1122" xr:uid="{00000000-0005-0000-0000-000060040000}"/>
    <cellStyle name="Normal 2 81 2" xfId="1123" xr:uid="{00000000-0005-0000-0000-000061040000}"/>
    <cellStyle name="Normal 2 81 3" xfId="1124" xr:uid="{00000000-0005-0000-0000-000062040000}"/>
    <cellStyle name="Normal 2 82" xfId="1125" xr:uid="{00000000-0005-0000-0000-000063040000}"/>
    <cellStyle name="Normal 2 82 2" xfId="1126" xr:uid="{00000000-0005-0000-0000-000064040000}"/>
    <cellStyle name="Normal 2 82 3" xfId="1127" xr:uid="{00000000-0005-0000-0000-000065040000}"/>
    <cellStyle name="Normal 2 83" xfId="1128" xr:uid="{00000000-0005-0000-0000-000066040000}"/>
    <cellStyle name="Normal 2 83 2" xfId="1129" xr:uid="{00000000-0005-0000-0000-000067040000}"/>
    <cellStyle name="Normal 2 83 3" xfId="1130" xr:uid="{00000000-0005-0000-0000-000068040000}"/>
    <cellStyle name="Normal 2 84" xfId="1131" xr:uid="{00000000-0005-0000-0000-000069040000}"/>
    <cellStyle name="Normal 2 84 2" xfId="1132" xr:uid="{00000000-0005-0000-0000-00006A040000}"/>
    <cellStyle name="Normal 2 84 3" xfId="1133" xr:uid="{00000000-0005-0000-0000-00006B040000}"/>
    <cellStyle name="Normal 2 85" xfId="1134" xr:uid="{00000000-0005-0000-0000-00006C040000}"/>
    <cellStyle name="Normal 2 85 2" xfId="1135" xr:uid="{00000000-0005-0000-0000-00006D040000}"/>
    <cellStyle name="Normal 2 85 3" xfId="1136" xr:uid="{00000000-0005-0000-0000-00006E040000}"/>
    <cellStyle name="Normal 2 86" xfId="1137" xr:uid="{00000000-0005-0000-0000-00006F040000}"/>
    <cellStyle name="Normal 2 86 2" xfId="1138" xr:uid="{00000000-0005-0000-0000-000070040000}"/>
    <cellStyle name="Normal 2 86 3" xfId="1139" xr:uid="{00000000-0005-0000-0000-000071040000}"/>
    <cellStyle name="Normal 2 87" xfId="1140" xr:uid="{00000000-0005-0000-0000-000072040000}"/>
    <cellStyle name="Normal 2 87 2" xfId="1141" xr:uid="{00000000-0005-0000-0000-000073040000}"/>
    <cellStyle name="Normal 2 87 3" xfId="1142" xr:uid="{00000000-0005-0000-0000-000074040000}"/>
    <cellStyle name="Normal 2 88" xfId="1143" xr:uid="{00000000-0005-0000-0000-000075040000}"/>
    <cellStyle name="Normal 2 88 2" xfId="1144" xr:uid="{00000000-0005-0000-0000-000076040000}"/>
    <cellStyle name="Normal 2 88 3" xfId="1145" xr:uid="{00000000-0005-0000-0000-000077040000}"/>
    <cellStyle name="Normal 2 89" xfId="1146" xr:uid="{00000000-0005-0000-0000-000078040000}"/>
    <cellStyle name="Normal 2 89 2" xfId="1147" xr:uid="{00000000-0005-0000-0000-000079040000}"/>
    <cellStyle name="Normal 2 89 3" xfId="1148" xr:uid="{00000000-0005-0000-0000-00007A040000}"/>
    <cellStyle name="Normal 2 9" xfId="1149" xr:uid="{00000000-0005-0000-0000-00007B040000}"/>
    <cellStyle name="Normal 2 9 2" xfId="1150" xr:uid="{00000000-0005-0000-0000-00007C040000}"/>
    <cellStyle name="Normal 2 9 3" xfId="1151" xr:uid="{00000000-0005-0000-0000-00007D040000}"/>
    <cellStyle name="Normal 2 90" xfId="1152" xr:uid="{00000000-0005-0000-0000-00007E040000}"/>
    <cellStyle name="Normal 2 90 2" xfId="1153" xr:uid="{00000000-0005-0000-0000-00007F040000}"/>
    <cellStyle name="Normal 2 90 3" xfId="1154" xr:uid="{00000000-0005-0000-0000-000080040000}"/>
    <cellStyle name="Normal 2 91" xfId="1155" xr:uid="{00000000-0005-0000-0000-000081040000}"/>
    <cellStyle name="Normal 2 91 2" xfId="1156" xr:uid="{00000000-0005-0000-0000-000082040000}"/>
    <cellStyle name="Normal 2 91 3" xfId="1157" xr:uid="{00000000-0005-0000-0000-000083040000}"/>
    <cellStyle name="Normal 2 92" xfId="1158" xr:uid="{00000000-0005-0000-0000-000084040000}"/>
    <cellStyle name="Normal 2 92 2" xfId="1159" xr:uid="{00000000-0005-0000-0000-000085040000}"/>
    <cellStyle name="Normal 2 92 3" xfId="1160" xr:uid="{00000000-0005-0000-0000-000086040000}"/>
    <cellStyle name="Normal 2 93" xfId="1161" xr:uid="{00000000-0005-0000-0000-000087040000}"/>
    <cellStyle name="Normal 2 93 2" xfId="1162" xr:uid="{00000000-0005-0000-0000-000088040000}"/>
    <cellStyle name="Normal 2 93 3" xfId="1163" xr:uid="{00000000-0005-0000-0000-000089040000}"/>
    <cellStyle name="Normal 2 94" xfId="1164" xr:uid="{00000000-0005-0000-0000-00008A040000}"/>
    <cellStyle name="Normal 2 94 2" xfId="1165" xr:uid="{00000000-0005-0000-0000-00008B040000}"/>
    <cellStyle name="Normal 2 94 3" xfId="1166" xr:uid="{00000000-0005-0000-0000-00008C040000}"/>
    <cellStyle name="Normal 2 95" xfId="1167" xr:uid="{00000000-0005-0000-0000-00008D040000}"/>
    <cellStyle name="Normal 2 95 2" xfId="1168" xr:uid="{00000000-0005-0000-0000-00008E040000}"/>
    <cellStyle name="Normal 2 95 3" xfId="1169" xr:uid="{00000000-0005-0000-0000-00008F040000}"/>
    <cellStyle name="Normal 2 96" xfId="1170" xr:uid="{00000000-0005-0000-0000-000090040000}"/>
    <cellStyle name="Normal 2 96 2" xfId="1171" xr:uid="{00000000-0005-0000-0000-000091040000}"/>
    <cellStyle name="Normal 2 96 3" xfId="1172" xr:uid="{00000000-0005-0000-0000-000092040000}"/>
    <cellStyle name="Normal 2 97" xfId="1173" xr:uid="{00000000-0005-0000-0000-000093040000}"/>
    <cellStyle name="Normal 2 97 2" xfId="1174" xr:uid="{00000000-0005-0000-0000-000094040000}"/>
    <cellStyle name="Normal 2 97 3" xfId="1175" xr:uid="{00000000-0005-0000-0000-000095040000}"/>
    <cellStyle name="Normal 2 98" xfId="1176" xr:uid="{00000000-0005-0000-0000-000096040000}"/>
    <cellStyle name="Normal 2 98 2" xfId="1177" xr:uid="{00000000-0005-0000-0000-000097040000}"/>
    <cellStyle name="Normal 2 98 3" xfId="1178" xr:uid="{00000000-0005-0000-0000-000098040000}"/>
    <cellStyle name="Normal 2 99" xfId="1179" xr:uid="{00000000-0005-0000-0000-000099040000}"/>
    <cellStyle name="Normal 2 99 2" xfId="1180" xr:uid="{00000000-0005-0000-0000-00009A040000}"/>
    <cellStyle name="Normal 2 99 3" xfId="1181" xr:uid="{00000000-0005-0000-0000-00009B040000}"/>
    <cellStyle name="Normal 3" xfId="1182" xr:uid="{00000000-0005-0000-0000-00009C040000}"/>
    <cellStyle name="Normal 3 10" xfId="1183" xr:uid="{00000000-0005-0000-0000-00009D040000}"/>
    <cellStyle name="Normal 3 10 2" xfId="1184" xr:uid="{00000000-0005-0000-0000-00009E040000}"/>
    <cellStyle name="Normal 3 10 3" xfId="1185" xr:uid="{00000000-0005-0000-0000-00009F040000}"/>
    <cellStyle name="Normal 3 100" xfId="1186" xr:uid="{00000000-0005-0000-0000-0000A0040000}"/>
    <cellStyle name="Normal 3 100 2" xfId="1187" xr:uid="{00000000-0005-0000-0000-0000A1040000}"/>
    <cellStyle name="Normal 3 100 3" xfId="1188" xr:uid="{00000000-0005-0000-0000-0000A2040000}"/>
    <cellStyle name="Normal 3 101" xfId="1189" xr:uid="{00000000-0005-0000-0000-0000A3040000}"/>
    <cellStyle name="Normal 3 101 2" xfId="1190" xr:uid="{00000000-0005-0000-0000-0000A4040000}"/>
    <cellStyle name="Normal 3 101 3" xfId="1191" xr:uid="{00000000-0005-0000-0000-0000A5040000}"/>
    <cellStyle name="Normal 3 102" xfId="1192" xr:uid="{00000000-0005-0000-0000-0000A6040000}"/>
    <cellStyle name="Normal 3 102 2" xfId="1193" xr:uid="{00000000-0005-0000-0000-0000A7040000}"/>
    <cellStyle name="Normal 3 102 3" xfId="1194" xr:uid="{00000000-0005-0000-0000-0000A8040000}"/>
    <cellStyle name="Normal 3 103" xfId="1195" xr:uid="{00000000-0005-0000-0000-0000A9040000}"/>
    <cellStyle name="Normal 3 103 2" xfId="1196" xr:uid="{00000000-0005-0000-0000-0000AA040000}"/>
    <cellStyle name="Normal 3 103 3" xfId="1197" xr:uid="{00000000-0005-0000-0000-0000AB040000}"/>
    <cellStyle name="Normal 3 104" xfId="1198" xr:uid="{00000000-0005-0000-0000-0000AC040000}"/>
    <cellStyle name="Normal 3 104 2" xfId="1199" xr:uid="{00000000-0005-0000-0000-0000AD040000}"/>
    <cellStyle name="Normal 3 104 3" xfId="1200" xr:uid="{00000000-0005-0000-0000-0000AE040000}"/>
    <cellStyle name="Normal 3 105" xfId="1201" xr:uid="{00000000-0005-0000-0000-0000AF040000}"/>
    <cellStyle name="Normal 3 105 2" xfId="1202" xr:uid="{00000000-0005-0000-0000-0000B0040000}"/>
    <cellStyle name="Normal 3 105 3" xfId="1203" xr:uid="{00000000-0005-0000-0000-0000B1040000}"/>
    <cellStyle name="Normal 3 106" xfId="1204" xr:uid="{00000000-0005-0000-0000-0000B2040000}"/>
    <cellStyle name="Normal 3 106 2" xfId="1205" xr:uid="{00000000-0005-0000-0000-0000B3040000}"/>
    <cellStyle name="Normal 3 106 3" xfId="1206" xr:uid="{00000000-0005-0000-0000-0000B4040000}"/>
    <cellStyle name="Normal 3 107" xfId="1207" xr:uid="{00000000-0005-0000-0000-0000B5040000}"/>
    <cellStyle name="Normal 3 107 2" xfId="1208" xr:uid="{00000000-0005-0000-0000-0000B6040000}"/>
    <cellStyle name="Normal 3 107 3" xfId="1209" xr:uid="{00000000-0005-0000-0000-0000B7040000}"/>
    <cellStyle name="Normal 3 108" xfId="1210" xr:uid="{00000000-0005-0000-0000-0000B8040000}"/>
    <cellStyle name="Normal 3 108 2" xfId="1211" xr:uid="{00000000-0005-0000-0000-0000B9040000}"/>
    <cellStyle name="Normal 3 108 3" xfId="1212" xr:uid="{00000000-0005-0000-0000-0000BA040000}"/>
    <cellStyle name="Normal 3 109" xfId="1213" xr:uid="{00000000-0005-0000-0000-0000BB040000}"/>
    <cellStyle name="Normal 3 109 2" xfId="1214" xr:uid="{00000000-0005-0000-0000-0000BC040000}"/>
    <cellStyle name="Normal 3 109 3" xfId="1215" xr:uid="{00000000-0005-0000-0000-0000BD040000}"/>
    <cellStyle name="Normal 3 11" xfId="1216" xr:uid="{00000000-0005-0000-0000-0000BE040000}"/>
    <cellStyle name="Normal 3 11 2" xfId="1217" xr:uid="{00000000-0005-0000-0000-0000BF040000}"/>
    <cellStyle name="Normal 3 11 3" xfId="1218" xr:uid="{00000000-0005-0000-0000-0000C0040000}"/>
    <cellStyle name="Normal 3 110" xfId="1219" xr:uid="{00000000-0005-0000-0000-0000C1040000}"/>
    <cellStyle name="Normal 3 110 2" xfId="1220" xr:uid="{00000000-0005-0000-0000-0000C2040000}"/>
    <cellStyle name="Normal 3 110 3" xfId="1221" xr:uid="{00000000-0005-0000-0000-0000C3040000}"/>
    <cellStyle name="Normal 3 111" xfId="1222" xr:uid="{00000000-0005-0000-0000-0000C4040000}"/>
    <cellStyle name="Normal 3 111 2" xfId="1223" xr:uid="{00000000-0005-0000-0000-0000C5040000}"/>
    <cellStyle name="Normal 3 111 3" xfId="1224" xr:uid="{00000000-0005-0000-0000-0000C6040000}"/>
    <cellStyle name="Normal 3 112" xfId="1225" xr:uid="{00000000-0005-0000-0000-0000C7040000}"/>
    <cellStyle name="Normal 3 112 2" xfId="1226" xr:uid="{00000000-0005-0000-0000-0000C8040000}"/>
    <cellStyle name="Normal 3 112 3" xfId="1227" xr:uid="{00000000-0005-0000-0000-0000C9040000}"/>
    <cellStyle name="Normal 3 113" xfId="1228" xr:uid="{00000000-0005-0000-0000-0000CA040000}"/>
    <cellStyle name="Normal 3 113 2" xfId="1229" xr:uid="{00000000-0005-0000-0000-0000CB040000}"/>
    <cellStyle name="Normal 3 113 3" xfId="1230" xr:uid="{00000000-0005-0000-0000-0000CC040000}"/>
    <cellStyle name="Normal 3 114" xfId="1231" xr:uid="{00000000-0005-0000-0000-0000CD040000}"/>
    <cellStyle name="Normal 3 114 2" xfId="1232" xr:uid="{00000000-0005-0000-0000-0000CE040000}"/>
    <cellStyle name="Normal 3 114 3" xfId="1233" xr:uid="{00000000-0005-0000-0000-0000CF040000}"/>
    <cellStyle name="Normal 3 115" xfId="1234" xr:uid="{00000000-0005-0000-0000-0000D0040000}"/>
    <cellStyle name="Normal 3 115 2" xfId="1235" xr:uid="{00000000-0005-0000-0000-0000D1040000}"/>
    <cellStyle name="Normal 3 115 3" xfId="1236" xr:uid="{00000000-0005-0000-0000-0000D2040000}"/>
    <cellStyle name="Normal 3 116" xfId="1237" xr:uid="{00000000-0005-0000-0000-0000D3040000}"/>
    <cellStyle name="Normal 3 116 2" xfId="1238" xr:uid="{00000000-0005-0000-0000-0000D4040000}"/>
    <cellStyle name="Normal 3 116 3" xfId="1239" xr:uid="{00000000-0005-0000-0000-0000D5040000}"/>
    <cellStyle name="Normal 3 117" xfId="1240" xr:uid="{00000000-0005-0000-0000-0000D6040000}"/>
    <cellStyle name="Normal 3 117 2" xfId="1241" xr:uid="{00000000-0005-0000-0000-0000D7040000}"/>
    <cellStyle name="Normal 3 117 3" xfId="1242" xr:uid="{00000000-0005-0000-0000-0000D8040000}"/>
    <cellStyle name="Normal 3 118" xfId="1243" xr:uid="{00000000-0005-0000-0000-0000D9040000}"/>
    <cellStyle name="Normal 3 118 2" xfId="1244" xr:uid="{00000000-0005-0000-0000-0000DA040000}"/>
    <cellStyle name="Normal 3 118 3" xfId="1245" xr:uid="{00000000-0005-0000-0000-0000DB040000}"/>
    <cellStyle name="Normal 3 119" xfId="1246" xr:uid="{00000000-0005-0000-0000-0000DC040000}"/>
    <cellStyle name="Normal 3 119 2" xfId="1247" xr:uid="{00000000-0005-0000-0000-0000DD040000}"/>
    <cellStyle name="Normal 3 119 3" xfId="1248" xr:uid="{00000000-0005-0000-0000-0000DE040000}"/>
    <cellStyle name="Normal 3 12" xfId="1249" xr:uid="{00000000-0005-0000-0000-0000DF040000}"/>
    <cellStyle name="Normal 3 12 2" xfId="1250" xr:uid="{00000000-0005-0000-0000-0000E0040000}"/>
    <cellStyle name="Normal 3 12 3" xfId="1251" xr:uid="{00000000-0005-0000-0000-0000E1040000}"/>
    <cellStyle name="Normal 3 120" xfId="1252" xr:uid="{00000000-0005-0000-0000-0000E2040000}"/>
    <cellStyle name="Normal 3 120 2" xfId="1253" xr:uid="{00000000-0005-0000-0000-0000E3040000}"/>
    <cellStyle name="Normal 3 120 3" xfId="1254" xr:uid="{00000000-0005-0000-0000-0000E4040000}"/>
    <cellStyle name="Normal 3 121" xfId="1255" xr:uid="{00000000-0005-0000-0000-0000E5040000}"/>
    <cellStyle name="Normal 3 121 2" xfId="1256" xr:uid="{00000000-0005-0000-0000-0000E6040000}"/>
    <cellStyle name="Normal 3 121 3" xfId="1257" xr:uid="{00000000-0005-0000-0000-0000E7040000}"/>
    <cellStyle name="Normal 3 122" xfId="1258" xr:uid="{00000000-0005-0000-0000-0000E8040000}"/>
    <cellStyle name="Normal 3 122 2" xfId="1259" xr:uid="{00000000-0005-0000-0000-0000E9040000}"/>
    <cellStyle name="Normal 3 122 3" xfId="1260" xr:uid="{00000000-0005-0000-0000-0000EA040000}"/>
    <cellStyle name="Normal 3 123" xfId="1261" xr:uid="{00000000-0005-0000-0000-0000EB040000}"/>
    <cellStyle name="Normal 3 123 2" xfId="1262" xr:uid="{00000000-0005-0000-0000-0000EC040000}"/>
    <cellStyle name="Normal 3 123 3" xfId="1263" xr:uid="{00000000-0005-0000-0000-0000ED040000}"/>
    <cellStyle name="Normal 3 124" xfId="1264" xr:uid="{00000000-0005-0000-0000-0000EE040000}"/>
    <cellStyle name="Normal 3 124 2" xfId="1265" xr:uid="{00000000-0005-0000-0000-0000EF040000}"/>
    <cellStyle name="Normal 3 124 3" xfId="1266" xr:uid="{00000000-0005-0000-0000-0000F0040000}"/>
    <cellStyle name="Normal 3 125" xfId="1267" xr:uid="{00000000-0005-0000-0000-0000F1040000}"/>
    <cellStyle name="Normal 3 125 2" xfId="1268" xr:uid="{00000000-0005-0000-0000-0000F2040000}"/>
    <cellStyle name="Normal 3 125 3" xfId="1269" xr:uid="{00000000-0005-0000-0000-0000F3040000}"/>
    <cellStyle name="Normal 3 126" xfId="1270" xr:uid="{00000000-0005-0000-0000-0000F4040000}"/>
    <cellStyle name="Normal 3 126 2" xfId="1271" xr:uid="{00000000-0005-0000-0000-0000F5040000}"/>
    <cellStyle name="Normal 3 126 3" xfId="1272" xr:uid="{00000000-0005-0000-0000-0000F6040000}"/>
    <cellStyle name="Normal 3 127" xfId="1273" xr:uid="{00000000-0005-0000-0000-0000F7040000}"/>
    <cellStyle name="Normal 3 127 2" xfId="1274" xr:uid="{00000000-0005-0000-0000-0000F8040000}"/>
    <cellStyle name="Normal 3 127 3" xfId="1275" xr:uid="{00000000-0005-0000-0000-0000F9040000}"/>
    <cellStyle name="Normal 3 128" xfId="1276" xr:uid="{00000000-0005-0000-0000-0000FA040000}"/>
    <cellStyle name="Normal 3 128 2" xfId="1277" xr:uid="{00000000-0005-0000-0000-0000FB040000}"/>
    <cellStyle name="Normal 3 128 3" xfId="1278" xr:uid="{00000000-0005-0000-0000-0000FC040000}"/>
    <cellStyle name="Normal 3 129" xfId="1279" xr:uid="{00000000-0005-0000-0000-0000FD040000}"/>
    <cellStyle name="Normal 3 129 2" xfId="1280" xr:uid="{00000000-0005-0000-0000-0000FE040000}"/>
    <cellStyle name="Normal 3 129 3" xfId="1281" xr:uid="{00000000-0005-0000-0000-0000FF040000}"/>
    <cellStyle name="Normal 3 13" xfId="1282" xr:uid="{00000000-0005-0000-0000-000000050000}"/>
    <cellStyle name="Normal 3 13 2" xfId="1283" xr:uid="{00000000-0005-0000-0000-000001050000}"/>
    <cellStyle name="Normal 3 13 3" xfId="1284" xr:uid="{00000000-0005-0000-0000-000002050000}"/>
    <cellStyle name="Normal 3 130" xfId="1285" xr:uid="{00000000-0005-0000-0000-000003050000}"/>
    <cellStyle name="Normal 3 130 2" xfId="1286" xr:uid="{00000000-0005-0000-0000-000004050000}"/>
    <cellStyle name="Normal 3 130 3" xfId="1287" xr:uid="{00000000-0005-0000-0000-000005050000}"/>
    <cellStyle name="Normal 3 131" xfId="1288" xr:uid="{00000000-0005-0000-0000-000006050000}"/>
    <cellStyle name="Normal 3 131 2" xfId="1289" xr:uid="{00000000-0005-0000-0000-000007050000}"/>
    <cellStyle name="Normal 3 131 3" xfId="1290" xr:uid="{00000000-0005-0000-0000-000008050000}"/>
    <cellStyle name="Normal 3 132" xfId="1291" xr:uid="{00000000-0005-0000-0000-000009050000}"/>
    <cellStyle name="Normal 3 132 2" xfId="1292" xr:uid="{00000000-0005-0000-0000-00000A050000}"/>
    <cellStyle name="Normal 3 132 3" xfId="1293" xr:uid="{00000000-0005-0000-0000-00000B050000}"/>
    <cellStyle name="Normal 3 133" xfId="1294" xr:uid="{00000000-0005-0000-0000-00000C050000}"/>
    <cellStyle name="Normal 3 133 2" xfId="1295" xr:uid="{00000000-0005-0000-0000-00000D050000}"/>
    <cellStyle name="Normal 3 133 3" xfId="1296" xr:uid="{00000000-0005-0000-0000-00000E050000}"/>
    <cellStyle name="Normal 3 134" xfId="1297" xr:uid="{00000000-0005-0000-0000-00000F050000}"/>
    <cellStyle name="Normal 3 134 2" xfId="1298" xr:uid="{00000000-0005-0000-0000-000010050000}"/>
    <cellStyle name="Normal 3 134 3" xfId="1299" xr:uid="{00000000-0005-0000-0000-000011050000}"/>
    <cellStyle name="Normal 3 135" xfId="1300" xr:uid="{00000000-0005-0000-0000-000012050000}"/>
    <cellStyle name="Normal 3 135 2" xfId="1301" xr:uid="{00000000-0005-0000-0000-000013050000}"/>
    <cellStyle name="Normal 3 135 3" xfId="1302" xr:uid="{00000000-0005-0000-0000-000014050000}"/>
    <cellStyle name="Normal 3 136" xfId="1303" xr:uid="{00000000-0005-0000-0000-000015050000}"/>
    <cellStyle name="Normal 3 136 2" xfId="1304" xr:uid="{00000000-0005-0000-0000-000016050000}"/>
    <cellStyle name="Normal 3 136 3" xfId="1305" xr:uid="{00000000-0005-0000-0000-000017050000}"/>
    <cellStyle name="Normal 3 137" xfId="1306" xr:uid="{00000000-0005-0000-0000-000018050000}"/>
    <cellStyle name="Normal 3 137 2" xfId="1307" xr:uid="{00000000-0005-0000-0000-000019050000}"/>
    <cellStyle name="Normal 3 137 3" xfId="1308" xr:uid="{00000000-0005-0000-0000-00001A050000}"/>
    <cellStyle name="Normal 3 138" xfId="1309" xr:uid="{00000000-0005-0000-0000-00001B050000}"/>
    <cellStyle name="Normal 3 138 2" xfId="1310" xr:uid="{00000000-0005-0000-0000-00001C050000}"/>
    <cellStyle name="Normal 3 138 3" xfId="1311" xr:uid="{00000000-0005-0000-0000-00001D050000}"/>
    <cellStyle name="Normal 3 139" xfId="1312" xr:uid="{00000000-0005-0000-0000-00001E050000}"/>
    <cellStyle name="Normal 3 139 2" xfId="1313" xr:uid="{00000000-0005-0000-0000-00001F050000}"/>
    <cellStyle name="Normal 3 139 3" xfId="1314" xr:uid="{00000000-0005-0000-0000-000020050000}"/>
    <cellStyle name="Normal 3 14" xfId="1315" xr:uid="{00000000-0005-0000-0000-000021050000}"/>
    <cellStyle name="Normal 3 14 2" xfId="1316" xr:uid="{00000000-0005-0000-0000-000022050000}"/>
    <cellStyle name="Normal 3 14 3" xfId="1317" xr:uid="{00000000-0005-0000-0000-000023050000}"/>
    <cellStyle name="Normal 3 140" xfId="1318" xr:uid="{00000000-0005-0000-0000-000024050000}"/>
    <cellStyle name="Normal 3 140 2" xfId="1319" xr:uid="{00000000-0005-0000-0000-000025050000}"/>
    <cellStyle name="Normal 3 140 3" xfId="1320" xr:uid="{00000000-0005-0000-0000-000026050000}"/>
    <cellStyle name="Normal 3 141" xfId="1321" xr:uid="{00000000-0005-0000-0000-000027050000}"/>
    <cellStyle name="Normal 3 141 2" xfId="1322" xr:uid="{00000000-0005-0000-0000-000028050000}"/>
    <cellStyle name="Normal 3 141 3" xfId="1323" xr:uid="{00000000-0005-0000-0000-000029050000}"/>
    <cellStyle name="Normal 3 142" xfId="1324" xr:uid="{00000000-0005-0000-0000-00002A050000}"/>
    <cellStyle name="Normal 3 142 2" xfId="1325" xr:uid="{00000000-0005-0000-0000-00002B050000}"/>
    <cellStyle name="Normal 3 142 3" xfId="1326" xr:uid="{00000000-0005-0000-0000-00002C050000}"/>
    <cellStyle name="Normal 3 143" xfId="1327" xr:uid="{00000000-0005-0000-0000-00002D050000}"/>
    <cellStyle name="Normal 3 143 2" xfId="1328" xr:uid="{00000000-0005-0000-0000-00002E050000}"/>
    <cellStyle name="Normal 3 143 3" xfId="1329" xr:uid="{00000000-0005-0000-0000-00002F050000}"/>
    <cellStyle name="Normal 3 144" xfId="1330" xr:uid="{00000000-0005-0000-0000-000030050000}"/>
    <cellStyle name="Normal 3 144 2" xfId="1331" xr:uid="{00000000-0005-0000-0000-000031050000}"/>
    <cellStyle name="Normal 3 144 3" xfId="1332" xr:uid="{00000000-0005-0000-0000-000032050000}"/>
    <cellStyle name="Normal 3 145" xfId="1333" xr:uid="{00000000-0005-0000-0000-000033050000}"/>
    <cellStyle name="Normal 3 145 2" xfId="1334" xr:uid="{00000000-0005-0000-0000-000034050000}"/>
    <cellStyle name="Normal 3 145 3" xfId="1335" xr:uid="{00000000-0005-0000-0000-000035050000}"/>
    <cellStyle name="Normal 3 146" xfId="1336" xr:uid="{00000000-0005-0000-0000-000036050000}"/>
    <cellStyle name="Normal 3 146 2" xfId="1337" xr:uid="{00000000-0005-0000-0000-000037050000}"/>
    <cellStyle name="Normal 3 146 3" xfId="1338" xr:uid="{00000000-0005-0000-0000-000038050000}"/>
    <cellStyle name="Normal 3 147" xfId="1339" xr:uid="{00000000-0005-0000-0000-000039050000}"/>
    <cellStyle name="Normal 3 147 2" xfId="1340" xr:uid="{00000000-0005-0000-0000-00003A050000}"/>
    <cellStyle name="Normal 3 147 3" xfId="1341" xr:uid="{00000000-0005-0000-0000-00003B050000}"/>
    <cellStyle name="Normal 3 148" xfId="1342" xr:uid="{00000000-0005-0000-0000-00003C050000}"/>
    <cellStyle name="Normal 3 148 2" xfId="1343" xr:uid="{00000000-0005-0000-0000-00003D050000}"/>
    <cellStyle name="Normal 3 148 3" xfId="1344" xr:uid="{00000000-0005-0000-0000-00003E050000}"/>
    <cellStyle name="Normal 3 149" xfId="1345" xr:uid="{00000000-0005-0000-0000-00003F050000}"/>
    <cellStyle name="Normal 3 149 2" xfId="1346" xr:uid="{00000000-0005-0000-0000-000040050000}"/>
    <cellStyle name="Normal 3 149 3" xfId="1347" xr:uid="{00000000-0005-0000-0000-000041050000}"/>
    <cellStyle name="Normal 3 15" xfId="1348" xr:uid="{00000000-0005-0000-0000-000042050000}"/>
    <cellStyle name="Normal 3 15 2" xfId="1349" xr:uid="{00000000-0005-0000-0000-000043050000}"/>
    <cellStyle name="Normal 3 15 3" xfId="1350" xr:uid="{00000000-0005-0000-0000-000044050000}"/>
    <cellStyle name="Normal 3 150" xfId="1351" xr:uid="{00000000-0005-0000-0000-000045050000}"/>
    <cellStyle name="Normal 3 150 2" xfId="1352" xr:uid="{00000000-0005-0000-0000-000046050000}"/>
    <cellStyle name="Normal 3 150 3" xfId="1353" xr:uid="{00000000-0005-0000-0000-000047050000}"/>
    <cellStyle name="Normal 3 151" xfId="1354" xr:uid="{00000000-0005-0000-0000-000048050000}"/>
    <cellStyle name="Normal 3 151 2" xfId="1355" xr:uid="{00000000-0005-0000-0000-000049050000}"/>
    <cellStyle name="Normal 3 151 3" xfId="1356" xr:uid="{00000000-0005-0000-0000-00004A050000}"/>
    <cellStyle name="Normal 3 152" xfId="1357" xr:uid="{00000000-0005-0000-0000-00004B050000}"/>
    <cellStyle name="Normal 3 152 2" xfId="1358" xr:uid="{00000000-0005-0000-0000-00004C050000}"/>
    <cellStyle name="Normal 3 152 3" xfId="1359" xr:uid="{00000000-0005-0000-0000-00004D050000}"/>
    <cellStyle name="Normal 3 153" xfId="1360" xr:uid="{00000000-0005-0000-0000-00004E050000}"/>
    <cellStyle name="Normal 3 153 2" xfId="1361" xr:uid="{00000000-0005-0000-0000-00004F050000}"/>
    <cellStyle name="Normal 3 153 3" xfId="1362" xr:uid="{00000000-0005-0000-0000-000050050000}"/>
    <cellStyle name="Normal 3 154" xfId="1363" xr:uid="{00000000-0005-0000-0000-000051050000}"/>
    <cellStyle name="Normal 3 154 2" xfId="1364" xr:uid="{00000000-0005-0000-0000-000052050000}"/>
    <cellStyle name="Normal 3 154 3" xfId="1365" xr:uid="{00000000-0005-0000-0000-000053050000}"/>
    <cellStyle name="Normal 3 155" xfId="1366" xr:uid="{00000000-0005-0000-0000-000054050000}"/>
    <cellStyle name="Normal 3 155 2" xfId="1367" xr:uid="{00000000-0005-0000-0000-000055050000}"/>
    <cellStyle name="Normal 3 155 3" xfId="1368" xr:uid="{00000000-0005-0000-0000-000056050000}"/>
    <cellStyle name="Normal 3 156" xfId="1369" xr:uid="{00000000-0005-0000-0000-000057050000}"/>
    <cellStyle name="Normal 3 156 2" xfId="1370" xr:uid="{00000000-0005-0000-0000-000058050000}"/>
    <cellStyle name="Normal 3 156 3" xfId="1371" xr:uid="{00000000-0005-0000-0000-000059050000}"/>
    <cellStyle name="Normal 3 157" xfId="1372" xr:uid="{00000000-0005-0000-0000-00005A050000}"/>
    <cellStyle name="Normal 3 157 2" xfId="1373" xr:uid="{00000000-0005-0000-0000-00005B050000}"/>
    <cellStyle name="Normal 3 157 3" xfId="1374" xr:uid="{00000000-0005-0000-0000-00005C050000}"/>
    <cellStyle name="Normal 3 158" xfId="1375" xr:uid="{00000000-0005-0000-0000-00005D050000}"/>
    <cellStyle name="Normal 3 158 2" xfId="1376" xr:uid="{00000000-0005-0000-0000-00005E050000}"/>
    <cellStyle name="Normal 3 158 3" xfId="1377" xr:uid="{00000000-0005-0000-0000-00005F050000}"/>
    <cellStyle name="Normal 3 159" xfId="1378" xr:uid="{00000000-0005-0000-0000-000060050000}"/>
    <cellStyle name="Normal 3 159 2" xfId="1379" xr:uid="{00000000-0005-0000-0000-000061050000}"/>
    <cellStyle name="Normal 3 159 3" xfId="1380" xr:uid="{00000000-0005-0000-0000-000062050000}"/>
    <cellStyle name="Normal 3 16" xfId="1381" xr:uid="{00000000-0005-0000-0000-000063050000}"/>
    <cellStyle name="Normal 3 16 2" xfId="1382" xr:uid="{00000000-0005-0000-0000-000064050000}"/>
    <cellStyle name="Normal 3 16 3" xfId="1383" xr:uid="{00000000-0005-0000-0000-000065050000}"/>
    <cellStyle name="Normal 3 160" xfId="1384" xr:uid="{00000000-0005-0000-0000-000066050000}"/>
    <cellStyle name="Normal 3 160 2" xfId="1385" xr:uid="{00000000-0005-0000-0000-000067050000}"/>
    <cellStyle name="Normal 3 160 3" xfId="1386" xr:uid="{00000000-0005-0000-0000-000068050000}"/>
    <cellStyle name="Normal 3 161" xfId="1387" xr:uid="{00000000-0005-0000-0000-000069050000}"/>
    <cellStyle name="Normal 3 161 2" xfId="1388" xr:uid="{00000000-0005-0000-0000-00006A050000}"/>
    <cellStyle name="Normal 3 161 3" xfId="1389" xr:uid="{00000000-0005-0000-0000-00006B050000}"/>
    <cellStyle name="Normal 3 162" xfId="1390" xr:uid="{00000000-0005-0000-0000-00006C050000}"/>
    <cellStyle name="Normal 3 162 2" xfId="1391" xr:uid="{00000000-0005-0000-0000-00006D050000}"/>
    <cellStyle name="Normal 3 162 3" xfId="1392" xr:uid="{00000000-0005-0000-0000-00006E050000}"/>
    <cellStyle name="Normal 3 163" xfId="1393" xr:uid="{00000000-0005-0000-0000-00006F050000}"/>
    <cellStyle name="Normal 3 163 2" xfId="1394" xr:uid="{00000000-0005-0000-0000-000070050000}"/>
    <cellStyle name="Normal 3 163 3" xfId="1395" xr:uid="{00000000-0005-0000-0000-000071050000}"/>
    <cellStyle name="Normal 3 164" xfId="1396" xr:uid="{00000000-0005-0000-0000-000072050000}"/>
    <cellStyle name="Normal 3 164 2" xfId="1397" xr:uid="{00000000-0005-0000-0000-000073050000}"/>
    <cellStyle name="Normal 3 164 3" xfId="1398" xr:uid="{00000000-0005-0000-0000-000074050000}"/>
    <cellStyle name="Normal 3 165" xfId="1399" xr:uid="{00000000-0005-0000-0000-000075050000}"/>
    <cellStyle name="Normal 3 165 2" xfId="1400" xr:uid="{00000000-0005-0000-0000-000076050000}"/>
    <cellStyle name="Normal 3 165 3" xfId="1401" xr:uid="{00000000-0005-0000-0000-000077050000}"/>
    <cellStyle name="Normal 3 166" xfId="1402" xr:uid="{00000000-0005-0000-0000-000078050000}"/>
    <cellStyle name="Normal 3 166 2" xfId="1403" xr:uid="{00000000-0005-0000-0000-000079050000}"/>
    <cellStyle name="Normal 3 166 3" xfId="1404" xr:uid="{00000000-0005-0000-0000-00007A050000}"/>
    <cellStyle name="Normal 3 167" xfId="1405" xr:uid="{00000000-0005-0000-0000-00007B050000}"/>
    <cellStyle name="Normal 3 167 2" xfId="1406" xr:uid="{00000000-0005-0000-0000-00007C050000}"/>
    <cellStyle name="Normal 3 167 3" xfId="1407" xr:uid="{00000000-0005-0000-0000-00007D050000}"/>
    <cellStyle name="Normal 3 168" xfId="1408" xr:uid="{00000000-0005-0000-0000-00007E050000}"/>
    <cellStyle name="Normal 3 168 2" xfId="1409" xr:uid="{00000000-0005-0000-0000-00007F050000}"/>
    <cellStyle name="Normal 3 168 3" xfId="1410" xr:uid="{00000000-0005-0000-0000-000080050000}"/>
    <cellStyle name="Normal 3 169" xfId="1411" xr:uid="{00000000-0005-0000-0000-000081050000}"/>
    <cellStyle name="Normal 3 169 2" xfId="1412" xr:uid="{00000000-0005-0000-0000-000082050000}"/>
    <cellStyle name="Normal 3 169 3" xfId="1413" xr:uid="{00000000-0005-0000-0000-000083050000}"/>
    <cellStyle name="Normal 3 17" xfId="1414" xr:uid="{00000000-0005-0000-0000-000084050000}"/>
    <cellStyle name="Normal 3 17 2" xfId="1415" xr:uid="{00000000-0005-0000-0000-000085050000}"/>
    <cellStyle name="Normal 3 17 3" xfId="1416" xr:uid="{00000000-0005-0000-0000-000086050000}"/>
    <cellStyle name="Normal 3 170" xfId="1417" xr:uid="{00000000-0005-0000-0000-000087050000}"/>
    <cellStyle name="Normal 3 170 2" xfId="1418" xr:uid="{00000000-0005-0000-0000-000088050000}"/>
    <cellStyle name="Normal 3 170 3" xfId="1419" xr:uid="{00000000-0005-0000-0000-000089050000}"/>
    <cellStyle name="Normal 3 171" xfId="1420" xr:uid="{00000000-0005-0000-0000-00008A050000}"/>
    <cellStyle name="Normal 3 171 2" xfId="1421" xr:uid="{00000000-0005-0000-0000-00008B050000}"/>
    <cellStyle name="Normal 3 171 3" xfId="1422" xr:uid="{00000000-0005-0000-0000-00008C050000}"/>
    <cellStyle name="Normal 3 172" xfId="1423" xr:uid="{00000000-0005-0000-0000-00008D050000}"/>
    <cellStyle name="Normal 3 172 2" xfId="1424" xr:uid="{00000000-0005-0000-0000-00008E050000}"/>
    <cellStyle name="Normal 3 172 3" xfId="1425" xr:uid="{00000000-0005-0000-0000-00008F050000}"/>
    <cellStyle name="Normal 3 173" xfId="1426" xr:uid="{00000000-0005-0000-0000-000090050000}"/>
    <cellStyle name="Normal 3 173 2" xfId="1427" xr:uid="{00000000-0005-0000-0000-000091050000}"/>
    <cellStyle name="Normal 3 173 3" xfId="1428" xr:uid="{00000000-0005-0000-0000-000092050000}"/>
    <cellStyle name="Normal 3 174" xfId="1429" xr:uid="{00000000-0005-0000-0000-000093050000}"/>
    <cellStyle name="Normal 3 174 2" xfId="1430" xr:uid="{00000000-0005-0000-0000-000094050000}"/>
    <cellStyle name="Normal 3 174 3" xfId="1431" xr:uid="{00000000-0005-0000-0000-000095050000}"/>
    <cellStyle name="Normal 3 175" xfId="1432" xr:uid="{00000000-0005-0000-0000-000096050000}"/>
    <cellStyle name="Normal 3 175 2" xfId="1433" xr:uid="{00000000-0005-0000-0000-000097050000}"/>
    <cellStyle name="Normal 3 175 3" xfId="1434" xr:uid="{00000000-0005-0000-0000-000098050000}"/>
    <cellStyle name="Normal 3 176" xfId="1435" xr:uid="{00000000-0005-0000-0000-000099050000}"/>
    <cellStyle name="Normal 3 176 2" xfId="1436" xr:uid="{00000000-0005-0000-0000-00009A050000}"/>
    <cellStyle name="Normal 3 176 3" xfId="1437" xr:uid="{00000000-0005-0000-0000-00009B050000}"/>
    <cellStyle name="Normal 3 177" xfId="1438" xr:uid="{00000000-0005-0000-0000-00009C050000}"/>
    <cellStyle name="Normal 3 177 2" xfId="1439" xr:uid="{00000000-0005-0000-0000-00009D050000}"/>
    <cellStyle name="Normal 3 177 3" xfId="1440" xr:uid="{00000000-0005-0000-0000-00009E050000}"/>
    <cellStyle name="Normal 3 178" xfId="1441" xr:uid="{00000000-0005-0000-0000-00009F050000}"/>
    <cellStyle name="Normal 3 178 2" xfId="1442" xr:uid="{00000000-0005-0000-0000-0000A0050000}"/>
    <cellStyle name="Normal 3 178 3" xfId="1443" xr:uid="{00000000-0005-0000-0000-0000A1050000}"/>
    <cellStyle name="Normal 3 179" xfId="1444" xr:uid="{00000000-0005-0000-0000-0000A2050000}"/>
    <cellStyle name="Normal 3 179 2" xfId="1445" xr:uid="{00000000-0005-0000-0000-0000A3050000}"/>
    <cellStyle name="Normal 3 179 3" xfId="1446" xr:uid="{00000000-0005-0000-0000-0000A4050000}"/>
    <cellStyle name="Normal 3 18" xfId="1447" xr:uid="{00000000-0005-0000-0000-0000A5050000}"/>
    <cellStyle name="Normal 3 18 2" xfId="1448" xr:uid="{00000000-0005-0000-0000-0000A6050000}"/>
    <cellStyle name="Normal 3 18 3" xfId="1449" xr:uid="{00000000-0005-0000-0000-0000A7050000}"/>
    <cellStyle name="Normal 3 180" xfId="1450" xr:uid="{00000000-0005-0000-0000-0000A8050000}"/>
    <cellStyle name="Normal 3 180 2" xfId="1451" xr:uid="{00000000-0005-0000-0000-0000A9050000}"/>
    <cellStyle name="Normal 3 180 3" xfId="1452" xr:uid="{00000000-0005-0000-0000-0000AA050000}"/>
    <cellStyle name="Normal 3 181" xfId="1453" xr:uid="{00000000-0005-0000-0000-0000AB050000}"/>
    <cellStyle name="Normal 3 182" xfId="1454" xr:uid="{00000000-0005-0000-0000-0000AC050000}"/>
    <cellStyle name="Normal 3 183" xfId="1455" xr:uid="{00000000-0005-0000-0000-0000AD050000}"/>
    <cellStyle name="Normal 3 184" xfId="1456" xr:uid="{00000000-0005-0000-0000-0000AE050000}"/>
    <cellStyle name="Normal 3 185" xfId="1457" xr:uid="{00000000-0005-0000-0000-0000AF050000}"/>
    <cellStyle name="Normal 3 186" xfId="1458" xr:uid="{00000000-0005-0000-0000-0000B0050000}"/>
    <cellStyle name="Normal 3 187" xfId="1459" xr:uid="{00000000-0005-0000-0000-0000B1050000}"/>
    <cellStyle name="Normal 3 188" xfId="1460" xr:uid="{00000000-0005-0000-0000-0000B2050000}"/>
    <cellStyle name="Normal 3 189" xfId="1461" xr:uid="{00000000-0005-0000-0000-0000B3050000}"/>
    <cellStyle name="Normal 3 19" xfId="1462" xr:uid="{00000000-0005-0000-0000-0000B4050000}"/>
    <cellStyle name="Normal 3 19 2" xfId="1463" xr:uid="{00000000-0005-0000-0000-0000B5050000}"/>
    <cellStyle name="Normal 3 19 3" xfId="1464" xr:uid="{00000000-0005-0000-0000-0000B6050000}"/>
    <cellStyle name="Normal 3 190" xfId="1465" xr:uid="{00000000-0005-0000-0000-0000B7050000}"/>
    <cellStyle name="Normal 3 2" xfId="1466" xr:uid="{00000000-0005-0000-0000-0000B8050000}"/>
    <cellStyle name="Normal 3 2 2" xfId="1467" xr:uid="{00000000-0005-0000-0000-0000B9050000}"/>
    <cellStyle name="Normal 3 2 3" xfId="1468" xr:uid="{00000000-0005-0000-0000-0000BA050000}"/>
    <cellStyle name="Normal 3 20" xfId="1469" xr:uid="{00000000-0005-0000-0000-0000BB050000}"/>
    <cellStyle name="Normal 3 20 2" xfId="1470" xr:uid="{00000000-0005-0000-0000-0000BC050000}"/>
    <cellStyle name="Normal 3 20 3" xfId="1471" xr:uid="{00000000-0005-0000-0000-0000BD050000}"/>
    <cellStyle name="Normal 3 21" xfId="1472" xr:uid="{00000000-0005-0000-0000-0000BE050000}"/>
    <cellStyle name="Normal 3 21 2" xfId="1473" xr:uid="{00000000-0005-0000-0000-0000BF050000}"/>
    <cellStyle name="Normal 3 21 3" xfId="1474" xr:uid="{00000000-0005-0000-0000-0000C0050000}"/>
    <cellStyle name="Normal 3 22" xfId="1475" xr:uid="{00000000-0005-0000-0000-0000C1050000}"/>
    <cellStyle name="Normal 3 22 2" xfId="1476" xr:uid="{00000000-0005-0000-0000-0000C2050000}"/>
    <cellStyle name="Normal 3 22 3" xfId="1477" xr:uid="{00000000-0005-0000-0000-0000C3050000}"/>
    <cellStyle name="Normal 3 23" xfId="1478" xr:uid="{00000000-0005-0000-0000-0000C4050000}"/>
    <cellStyle name="Normal 3 23 2" xfId="1479" xr:uid="{00000000-0005-0000-0000-0000C5050000}"/>
    <cellStyle name="Normal 3 23 3" xfId="1480" xr:uid="{00000000-0005-0000-0000-0000C6050000}"/>
    <cellStyle name="Normal 3 24" xfId="1481" xr:uid="{00000000-0005-0000-0000-0000C7050000}"/>
    <cellStyle name="Normal 3 24 2" xfId="1482" xr:uid="{00000000-0005-0000-0000-0000C8050000}"/>
    <cellStyle name="Normal 3 24 3" xfId="1483" xr:uid="{00000000-0005-0000-0000-0000C9050000}"/>
    <cellStyle name="Normal 3 25" xfId="1484" xr:uid="{00000000-0005-0000-0000-0000CA050000}"/>
    <cellStyle name="Normal 3 25 2" xfId="1485" xr:uid="{00000000-0005-0000-0000-0000CB050000}"/>
    <cellStyle name="Normal 3 25 3" xfId="1486" xr:uid="{00000000-0005-0000-0000-0000CC050000}"/>
    <cellStyle name="Normal 3 26" xfId="1487" xr:uid="{00000000-0005-0000-0000-0000CD050000}"/>
    <cellStyle name="Normal 3 26 2" xfId="1488" xr:uid="{00000000-0005-0000-0000-0000CE050000}"/>
    <cellStyle name="Normal 3 26 3" xfId="1489" xr:uid="{00000000-0005-0000-0000-0000CF050000}"/>
    <cellStyle name="Normal 3 27" xfId="1490" xr:uid="{00000000-0005-0000-0000-0000D0050000}"/>
    <cellStyle name="Normal 3 27 2" xfId="1491" xr:uid="{00000000-0005-0000-0000-0000D1050000}"/>
    <cellStyle name="Normal 3 27 3" xfId="1492" xr:uid="{00000000-0005-0000-0000-0000D2050000}"/>
    <cellStyle name="Normal 3 28" xfId="1493" xr:uid="{00000000-0005-0000-0000-0000D3050000}"/>
    <cellStyle name="Normal 3 28 2" xfId="1494" xr:uid="{00000000-0005-0000-0000-0000D4050000}"/>
    <cellStyle name="Normal 3 28 3" xfId="1495" xr:uid="{00000000-0005-0000-0000-0000D5050000}"/>
    <cellStyle name="Normal 3 29" xfId="1496" xr:uid="{00000000-0005-0000-0000-0000D6050000}"/>
    <cellStyle name="Normal 3 29 2" xfId="1497" xr:uid="{00000000-0005-0000-0000-0000D7050000}"/>
    <cellStyle name="Normal 3 29 3" xfId="1498" xr:uid="{00000000-0005-0000-0000-0000D8050000}"/>
    <cellStyle name="Normal 3 3" xfId="1499" xr:uid="{00000000-0005-0000-0000-0000D9050000}"/>
    <cellStyle name="Normal 3 3 2" xfId="1500" xr:uid="{00000000-0005-0000-0000-0000DA050000}"/>
    <cellStyle name="Normal 3 3 3" xfId="1501" xr:uid="{00000000-0005-0000-0000-0000DB050000}"/>
    <cellStyle name="Normal 3 30" xfId="1502" xr:uid="{00000000-0005-0000-0000-0000DC050000}"/>
    <cellStyle name="Normal 3 30 2" xfId="1503" xr:uid="{00000000-0005-0000-0000-0000DD050000}"/>
    <cellStyle name="Normal 3 30 3" xfId="1504" xr:uid="{00000000-0005-0000-0000-0000DE050000}"/>
    <cellStyle name="Normal 3 31" xfId="1505" xr:uid="{00000000-0005-0000-0000-0000DF050000}"/>
    <cellStyle name="Normal 3 31 2" xfId="1506" xr:uid="{00000000-0005-0000-0000-0000E0050000}"/>
    <cellStyle name="Normal 3 31 3" xfId="1507" xr:uid="{00000000-0005-0000-0000-0000E1050000}"/>
    <cellStyle name="Normal 3 32" xfId="1508" xr:uid="{00000000-0005-0000-0000-0000E2050000}"/>
    <cellStyle name="Normal 3 32 2" xfId="1509" xr:uid="{00000000-0005-0000-0000-0000E3050000}"/>
    <cellStyle name="Normal 3 32 3" xfId="1510" xr:uid="{00000000-0005-0000-0000-0000E4050000}"/>
    <cellStyle name="Normal 3 33" xfId="1511" xr:uid="{00000000-0005-0000-0000-0000E5050000}"/>
    <cellStyle name="Normal 3 33 2" xfId="1512" xr:uid="{00000000-0005-0000-0000-0000E6050000}"/>
    <cellStyle name="Normal 3 33 3" xfId="1513" xr:uid="{00000000-0005-0000-0000-0000E7050000}"/>
    <cellStyle name="Normal 3 34" xfId="1514" xr:uid="{00000000-0005-0000-0000-0000E8050000}"/>
    <cellStyle name="Normal 3 34 2" xfId="1515" xr:uid="{00000000-0005-0000-0000-0000E9050000}"/>
    <cellStyle name="Normal 3 34 3" xfId="1516" xr:uid="{00000000-0005-0000-0000-0000EA050000}"/>
    <cellStyle name="Normal 3 35" xfId="1517" xr:uid="{00000000-0005-0000-0000-0000EB050000}"/>
    <cellStyle name="Normal 3 35 2" xfId="1518" xr:uid="{00000000-0005-0000-0000-0000EC050000}"/>
    <cellStyle name="Normal 3 35 3" xfId="1519" xr:uid="{00000000-0005-0000-0000-0000ED050000}"/>
    <cellStyle name="Normal 3 36" xfId="1520" xr:uid="{00000000-0005-0000-0000-0000EE050000}"/>
    <cellStyle name="Normal 3 36 2" xfId="1521" xr:uid="{00000000-0005-0000-0000-0000EF050000}"/>
    <cellStyle name="Normal 3 36 3" xfId="1522" xr:uid="{00000000-0005-0000-0000-0000F0050000}"/>
    <cellStyle name="Normal 3 37" xfId="1523" xr:uid="{00000000-0005-0000-0000-0000F1050000}"/>
    <cellStyle name="Normal 3 37 2" xfId="1524" xr:uid="{00000000-0005-0000-0000-0000F2050000}"/>
    <cellStyle name="Normal 3 37 3" xfId="1525" xr:uid="{00000000-0005-0000-0000-0000F3050000}"/>
    <cellStyle name="Normal 3 38" xfId="1526" xr:uid="{00000000-0005-0000-0000-0000F4050000}"/>
    <cellStyle name="Normal 3 38 2" xfId="1527" xr:uid="{00000000-0005-0000-0000-0000F5050000}"/>
    <cellStyle name="Normal 3 38 3" xfId="1528" xr:uid="{00000000-0005-0000-0000-0000F6050000}"/>
    <cellStyle name="Normal 3 39" xfId="1529" xr:uid="{00000000-0005-0000-0000-0000F7050000}"/>
    <cellStyle name="Normal 3 39 2" xfId="1530" xr:uid="{00000000-0005-0000-0000-0000F8050000}"/>
    <cellStyle name="Normal 3 39 3" xfId="1531" xr:uid="{00000000-0005-0000-0000-0000F9050000}"/>
    <cellStyle name="Normal 3 4" xfId="1532" xr:uid="{00000000-0005-0000-0000-0000FA050000}"/>
    <cellStyle name="Normal 3 4 2" xfId="1533" xr:uid="{00000000-0005-0000-0000-0000FB050000}"/>
    <cellStyle name="Normal 3 4 3" xfId="1534" xr:uid="{00000000-0005-0000-0000-0000FC050000}"/>
    <cellStyle name="Normal 3 40" xfId="1535" xr:uid="{00000000-0005-0000-0000-0000FD050000}"/>
    <cellStyle name="Normal 3 40 2" xfId="1536" xr:uid="{00000000-0005-0000-0000-0000FE050000}"/>
    <cellStyle name="Normal 3 40 3" xfId="1537" xr:uid="{00000000-0005-0000-0000-0000FF050000}"/>
    <cellStyle name="Normal 3 41" xfId="1538" xr:uid="{00000000-0005-0000-0000-000000060000}"/>
    <cellStyle name="Normal 3 41 2" xfId="1539" xr:uid="{00000000-0005-0000-0000-000001060000}"/>
    <cellStyle name="Normal 3 41 3" xfId="1540" xr:uid="{00000000-0005-0000-0000-000002060000}"/>
    <cellStyle name="Normal 3 42" xfId="1541" xr:uid="{00000000-0005-0000-0000-000003060000}"/>
    <cellStyle name="Normal 3 42 2" xfId="1542" xr:uid="{00000000-0005-0000-0000-000004060000}"/>
    <cellStyle name="Normal 3 42 3" xfId="1543" xr:uid="{00000000-0005-0000-0000-000005060000}"/>
    <cellStyle name="Normal 3 43" xfId="1544" xr:uid="{00000000-0005-0000-0000-000006060000}"/>
    <cellStyle name="Normal 3 43 2" xfId="1545" xr:uid="{00000000-0005-0000-0000-000007060000}"/>
    <cellStyle name="Normal 3 43 3" xfId="1546" xr:uid="{00000000-0005-0000-0000-000008060000}"/>
    <cellStyle name="Normal 3 44" xfId="1547" xr:uid="{00000000-0005-0000-0000-000009060000}"/>
    <cellStyle name="Normal 3 44 2" xfId="1548" xr:uid="{00000000-0005-0000-0000-00000A060000}"/>
    <cellStyle name="Normal 3 44 3" xfId="1549" xr:uid="{00000000-0005-0000-0000-00000B060000}"/>
    <cellStyle name="Normal 3 45" xfId="1550" xr:uid="{00000000-0005-0000-0000-00000C060000}"/>
    <cellStyle name="Normal 3 45 2" xfId="1551" xr:uid="{00000000-0005-0000-0000-00000D060000}"/>
    <cellStyle name="Normal 3 45 3" xfId="1552" xr:uid="{00000000-0005-0000-0000-00000E060000}"/>
    <cellStyle name="Normal 3 46" xfId="1553" xr:uid="{00000000-0005-0000-0000-00000F060000}"/>
    <cellStyle name="Normal 3 46 2" xfId="1554" xr:uid="{00000000-0005-0000-0000-000010060000}"/>
    <cellStyle name="Normal 3 46 3" xfId="1555" xr:uid="{00000000-0005-0000-0000-000011060000}"/>
    <cellStyle name="Normal 3 47" xfId="1556" xr:uid="{00000000-0005-0000-0000-000012060000}"/>
    <cellStyle name="Normal 3 47 2" xfId="1557" xr:uid="{00000000-0005-0000-0000-000013060000}"/>
    <cellStyle name="Normal 3 47 3" xfId="1558" xr:uid="{00000000-0005-0000-0000-000014060000}"/>
    <cellStyle name="Normal 3 48" xfId="1559" xr:uid="{00000000-0005-0000-0000-000015060000}"/>
    <cellStyle name="Normal 3 48 2" xfId="1560" xr:uid="{00000000-0005-0000-0000-000016060000}"/>
    <cellStyle name="Normal 3 48 3" xfId="1561" xr:uid="{00000000-0005-0000-0000-000017060000}"/>
    <cellStyle name="Normal 3 49" xfId="1562" xr:uid="{00000000-0005-0000-0000-000018060000}"/>
    <cellStyle name="Normal 3 49 2" xfId="1563" xr:uid="{00000000-0005-0000-0000-000019060000}"/>
    <cellStyle name="Normal 3 49 3" xfId="1564" xr:uid="{00000000-0005-0000-0000-00001A060000}"/>
    <cellStyle name="Normal 3 5" xfId="1565" xr:uid="{00000000-0005-0000-0000-00001B060000}"/>
    <cellStyle name="Normal 3 5 2" xfId="1566" xr:uid="{00000000-0005-0000-0000-00001C060000}"/>
    <cellStyle name="Normal 3 5 3" xfId="1567" xr:uid="{00000000-0005-0000-0000-00001D060000}"/>
    <cellStyle name="Normal 3 50" xfId="1568" xr:uid="{00000000-0005-0000-0000-00001E060000}"/>
    <cellStyle name="Normal 3 50 2" xfId="1569" xr:uid="{00000000-0005-0000-0000-00001F060000}"/>
    <cellStyle name="Normal 3 50 3" xfId="1570" xr:uid="{00000000-0005-0000-0000-000020060000}"/>
    <cellStyle name="Normal 3 51" xfId="1571" xr:uid="{00000000-0005-0000-0000-000021060000}"/>
    <cellStyle name="Normal 3 51 2" xfId="1572" xr:uid="{00000000-0005-0000-0000-000022060000}"/>
    <cellStyle name="Normal 3 51 3" xfId="1573" xr:uid="{00000000-0005-0000-0000-000023060000}"/>
    <cellStyle name="Normal 3 52" xfId="1574" xr:uid="{00000000-0005-0000-0000-000024060000}"/>
    <cellStyle name="Normal 3 52 2" xfId="1575" xr:uid="{00000000-0005-0000-0000-000025060000}"/>
    <cellStyle name="Normal 3 52 3" xfId="1576" xr:uid="{00000000-0005-0000-0000-000026060000}"/>
    <cellStyle name="Normal 3 53" xfId="1577" xr:uid="{00000000-0005-0000-0000-000027060000}"/>
    <cellStyle name="Normal 3 53 2" xfId="1578" xr:uid="{00000000-0005-0000-0000-000028060000}"/>
    <cellStyle name="Normal 3 53 3" xfId="1579" xr:uid="{00000000-0005-0000-0000-000029060000}"/>
    <cellStyle name="Normal 3 54" xfId="1580" xr:uid="{00000000-0005-0000-0000-00002A060000}"/>
    <cellStyle name="Normal 3 54 2" xfId="1581" xr:uid="{00000000-0005-0000-0000-00002B060000}"/>
    <cellStyle name="Normal 3 54 3" xfId="1582" xr:uid="{00000000-0005-0000-0000-00002C060000}"/>
    <cellStyle name="Normal 3 55" xfId="1583" xr:uid="{00000000-0005-0000-0000-00002D060000}"/>
    <cellStyle name="Normal 3 55 2" xfId="1584" xr:uid="{00000000-0005-0000-0000-00002E060000}"/>
    <cellStyle name="Normal 3 55 3" xfId="1585" xr:uid="{00000000-0005-0000-0000-00002F060000}"/>
    <cellStyle name="Normal 3 56" xfId="1586" xr:uid="{00000000-0005-0000-0000-000030060000}"/>
    <cellStyle name="Normal 3 56 2" xfId="1587" xr:uid="{00000000-0005-0000-0000-000031060000}"/>
    <cellStyle name="Normal 3 56 3" xfId="1588" xr:uid="{00000000-0005-0000-0000-000032060000}"/>
    <cellStyle name="Normal 3 57" xfId="1589" xr:uid="{00000000-0005-0000-0000-000033060000}"/>
    <cellStyle name="Normal 3 57 2" xfId="1590" xr:uid="{00000000-0005-0000-0000-000034060000}"/>
    <cellStyle name="Normal 3 57 3" xfId="1591" xr:uid="{00000000-0005-0000-0000-000035060000}"/>
    <cellStyle name="Normal 3 58" xfId="1592" xr:uid="{00000000-0005-0000-0000-000036060000}"/>
    <cellStyle name="Normal 3 58 2" xfId="1593" xr:uid="{00000000-0005-0000-0000-000037060000}"/>
    <cellStyle name="Normal 3 58 3" xfId="1594" xr:uid="{00000000-0005-0000-0000-000038060000}"/>
    <cellStyle name="Normal 3 59" xfId="1595" xr:uid="{00000000-0005-0000-0000-000039060000}"/>
    <cellStyle name="Normal 3 59 2" xfId="1596" xr:uid="{00000000-0005-0000-0000-00003A060000}"/>
    <cellStyle name="Normal 3 59 3" xfId="1597" xr:uid="{00000000-0005-0000-0000-00003B060000}"/>
    <cellStyle name="Normal 3 6" xfId="1598" xr:uid="{00000000-0005-0000-0000-00003C060000}"/>
    <cellStyle name="Normal 3 6 2" xfId="1599" xr:uid="{00000000-0005-0000-0000-00003D060000}"/>
    <cellStyle name="Normal 3 6 3" xfId="1600" xr:uid="{00000000-0005-0000-0000-00003E060000}"/>
    <cellStyle name="Normal 3 60" xfId="1601" xr:uid="{00000000-0005-0000-0000-00003F060000}"/>
    <cellStyle name="Normal 3 60 2" xfId="1602" xr:uid="{00000000-0005-0000-0000-000040060000}"/>
    <cellStyle name="Normal 3 60 3" xfId="1603" xr:uid="{00000000-0005-0000-0000-000041060000}"/>
    <cellStyle name="Normal 3 61" xfId="1604" xr:uid="{00000000-0005-0000-0000-000042060000}"/>
    <cellStyle name="Normal 3 61 2" xfId="1605" xr:uid="{00000000-0005-0000-0000-000043060000}"/>
    <cellStyle name="Normal 3 61 3" xfId="1606" xr:uid="{00000000-0005-0000-0000-000044060000}"/>
    <cellStyle name="Normal 3 62" xfId="1607" xr:uid="{00000000-0005-0000-0000-000045060000}"/>
    <cellStyle name="Normal 3 62 2" xfId="1608" xr:uid="{00000000-0005-0000-0000-000046060000}"/>
    <cellStyle name="Normal 3 62 3" xfId="1609" xr:uid="{00000000-0005-0000-0000-000047060000}"/>
    <cellStyle name="Normal 3 63" xfId="1610" xr:uid="{00000000-0005-0000-0000-000048060000}"/>
    <cellStyle name="Normal 3 63 2" xfId="1611" xr:uid="{00000000-0005-0000-0000-000049060000}"/>
    <cellStyle name="Normal 3 63 3" xfId="1612" xr:uid="{00000000-0005-0000-0000-00004A060000}"/>
    <cellStyle name="Normal 3 64" xfId="1613" xr:uid="{00000000-0005-0000-0000-00004B060000}"/>
    <cellStyle name="Normal 3 64 2" xfId="1614" xr:uid="{00000000-0005-0000-0000-00004C060000}"/>
    <cellStyle name="Normal 3 64 3" xfId="1615" xr:uid="{00000000-0005-0000-0000-00004D060000}"/>
    <cellStyle name="Normal 3 65" xfId="1616" xr:uid="{00000000-0005-0000-0000-00004E060000}"/>
    <cellStyle name="Normal 3 65 2" xfId="1617" xr:uid="{00000000-0005-0000-0000-00004F060000}"/>
    <cellStyle name="Normal 3 65 3" xfId="1618" xr:uid="{00000000-0005-0000-0000-000050060000}"/>
    <cellStyle name="Normal 3 66" xfId="1619" xr:uid="{00000000-0005-0000-0000-000051060000}"/>
    <cellStyle name="Normal 3 66 2" xfId="1620" xr:uid="{00000000-0005-0000-0000-000052060000}"/>
    <cellStyle name="Normal 3 66 3" xfId="1621" xr:uid="{00000000-0005-0000-0000-000053060000}"/>
    <cellStyle name="Normal 3 67" xfId="1622" xr:uid="{00000000-0005-0000-0000-000054060000}"/>
    <cellStyle name="Normal 3 67 2" xfId="1623" xr:uid="{00000000-0005-0000-0000-000055060000}"/>
    <cellStyle name="Normal 3 67 3" xfId="1624" xr:uid="{00000000-0005-0000-0000-000056060000}"/>
    <cellStyle name="Normal 3 68" xfId="1625" xr:uid="{00000000-0005-0000-0000-000057060000}"/>
    <cellStyle name="Normal 3 68 2" xfId="1626" xr:uid="{00000000-0005-0000-0000-000058060000}"/>
    <cellStyle name="Normal 3 68 3" xfId="1627" xr:uid="{00000000-0005-0000-0000-000059060000}"/>
    <cellStyle name="Normal 3 69" xfId="1628" xr:uid="{00000000-0005-0000-0000-00005A060000}"/>
    <cellStyle name="Normal 3 69 2" xfId="1629" xr:uid="{00000000-0005-0000-0000-00005B060000}"/>
    <cellStyle name="Normal 3 69 3" xfId="1630" xr:uid="{00000000-0005-0000-0000-00005C060000}"/>
    <cellStyle name="Normal 3 7" xfId="1631" xr:uid="{00000000-0005-0000-0000-00005D060000}"/>
    <cellStyle name="Normal 3 7 2" xfId="1632" xr:uid="{00000000-0005-0000-0000-00005E060000}"/>
    <cellStyle name="Normal 3 7 3" xfId="1633" xr:uid="{00000000-0005-0000-0000-00005F060000}"/>
    <cellStyle name="Normal 3 70" xfId="1634" xr:uid="{00000000-0005-0000-0000-000060060000}"/>
    <cellStyle name="Normal 3 70 2" xfId="1635" xr:uid="{00000000-0005-0000-0000-000061060000}"/>
    <cellStyle name="Normal 3 70 3" xfId="1636" xr:uid="{00000000-0005-0000-0000-000062060000}"/>
    <cellStyle name="Normal 3 71" xfId="1637" xr:uid="{00000000-0005-0000-0000-000063060000}"/>
    <cellStyle name="Normal 3 71 2" xfId="1638" xr:uid="{00000000-0005-0000-0000-000064060000}"/>
    <cellStyle name="Normal 3 71 3" xfId="1639" xr:uid="{00000000-0005-0000-0000-000065060000}"/>
    <cellStyle name="Normal 3 72" xfId="1640" xr:uid="{00000000-0005-0000-0000-000066060000}"/>
    <cellStyle name="Normal 3 72 2" xfId="1641" xr:uid="{00000000-0005-0000-0000-000067060000}"/>
    <cellStyle name="Normal 3 72 3" xfId="1642" xr:uid="{00000000-0005-0000-0000-000068060000}"/>
    <cellStyle name="Normal 3 73" xfId="1643" xr:uid="{00000000-0005-0000-0000-000069060000}"/>
    <cellStyle name="Normal 3 73 2" xfId="1644" xr:uid="{00000000-0005-0000-0000-00006A060000}"/>
    <cellStyle name="Normal 3 73 3" xfId="1645" xr:uid="{00000000-0005-0000-0000-00006B060000}"/>
    <cellStyle name="Normal 3 74" xfId="1646" xr:uid="{00000000-0005-0000-0000-00006C060000}"/>
    <cellStyle name="Normal 3 74 2" xfId="1647" xr:uid="{00000000-0005-0000-0000-00006D060000}"/>
    <cellStyle name="Normal 3 74 3" xfId="1648" xr:uid="{00000000-0005-0000-0000-00006E060000}"/>
    <cellStyle name="Normal 3 75" xfId="1649" xr:uid="{00000000-0005-0000-0000-00006F060000}"/>
    <cellStyle name="Normal 3 75 2" xfId="1650" xr:uid="{00000000-0005-0000-0000-000070060000}"/>
    <cellStyle name="Normal 3 75 3" xfId="1651" xr:uid="{00000000-0005-0000-0000-000071060000}"/>
    <cellStyle name="Normal 3 76" xfId="1652" xr:uid="{00000000-0005-0000-0000-000072060000}"/>
    <cellStyle name="Normal 3 76 2" xfId="1653" xr:uid="{00000000-0005-0000-0000-000073060000}"/>
    <cellStyle name="Normal 3 76 3" xfId="1654" xr:uid="{00000000-0005-0000-0000-000074060000}"/>
    <cellStyle name="Normal 3 77" xfId="1655" xr:uid="{00000000-0005-0000-0000-000075060000}"/>
    <cellStyle name="Normal 3 77 2" xfId="1656" xr:uid="{00000000-0005-0000-0000-000076060000}"/>
    <cellStyle name="Normal 3 77 3" xfId="1657" xr:uid="{00000000-0005-0000-0000-000077060000}"/>
    <cellStyle name="Normal 3 78" xfId="1658" xr:uid="{00000000-0005-0000-0000-000078060000}"/>
    <cellStyle name="Normal 3 78 2" xfId="1659" xr:uid="{00000000-0005-0000-0000-000079060000}"/>
    <cellStyle name="Normal 3 78 3" xfId="1660" xr:uid="{00000000-0005-0000-0000-00007A060000}"/>
    <cellStyle name="Normal 3 79" xfId="1661" xr:uid="{00000000-0005-0000-0000-00007B060000}"/>
    <cellStyle name="Normal 3 79 2" xfId="1662" xr:uid="{00000000-0005-0000-0000-00007C060000}"/>
    <cellStyle name="Normal 3 79 3" xfId="1663" xr:uid="{00000000-0005-0000-0000-00007D060000}"/>
    <cellStyle name="Normal 3 8" xfId="1664" xr:uid="{00000000-0005-0000-0000-00007E060000}"/>
    <cellStyle name="Normal 3 8 2" xfId="1665" xr:uid="{00000000-0005-0000-0000-00007F060000}"/>
    <cellStyle name="Normal 3 8 3" xfId="1666" xr:uid="{00000000-0005-0000-0000-000080060000}"/>
    <cellStyle name="Normal 3 80" xfId="1667" xr:uid="{00000000-0005-0000-0000-000081060000}"/>
    <cellStyle name="Normal 3 80 2" xfId="1668" xr:uid="{00000000-0005-0000-0000-000082060000}"/>
    <cellStyle name="Normal 3 80 3" xfId="1669" xr:uid="{00000000-0005-0000-0000-000083060000}"/>
    <cellStyle name="Normal 3 81" xfId="1670" xr:uid="{00000000-0005-0000-0000-000084060000}"/>
    <cellStyle name="Normal 3 81 2" xfId="1671" xr:uid="{00000000-0005-0000-0000-000085060000}"/>
    <cellStyle name="Normal 3 81 3" xfId="1672" xr:uid="{00000000-0005-0000-0000-000086060000}"/>
    <cellStyle name="Normal 3 82" xfId="1673" xr:uid="{00000000-0005-0000-0000-000087060000}"/>
    <cellStyle name="Normal 3 82 2" xfId="1674" xr:uid="{00000000-0005-0000-0000-000088060000}"/>
    <cellStyle name="Normal 3 82 3" xfId="1675" xr:uid="{00000000-0005-0000-0000-000089060000}"/>
    <cellStyle name="Normal 3 83" xfId="1676" xr:uid="{00000000-0005-0000-0000-00008A060000}"/>
    <cellStyle name="Normal 3 83 2" xfId="1677" xr:uid="{00000000-0005-0000-0000-00008B060000}"/>
    <cellStyle name="Normal 3 83 3" xfId="1678" xr:uid="{00000000-0005-0000-0000-00008C060000}"/>
    <cellStyle name="Normal 3 84" xfId="1679" xr:uid="{00000000-0005-0000-0000-00008D060000}"/>
    <cellStyle name="Normal 3 84 2" xfId="1680" xr:uid="{00000000-0005-0000-0000-00008E060000}"/>
    <cellStyle name="Normal 3 84 3" xfId="1681" xr:uid="{00000000-0005-0000-0000-00008F060000}"/>
    <cellStyle name="Normal 3 85" xfId="1682" xr:uid="{00000000-0005-0000-0000-000090060000}"/>
    <cellStyle name="Normal 3 85 2" xfId="1683" xr:uid="{00000000-0005-0000-0000-000091060000}"/>
    <cellStyle name="Normal 3 85 3" xfId="1684" xr:uid="{00000000-0005-0000-0000-000092060000}"/>
    <cellStyle name="Normal 3 86" xfId="1685" xr:uid="{00000000-0005-0000-0000-000093060000}"/>
    <cellStyle name="Normal 3 86 2" xfId="1686" xr:uid="{00000000-0005-0000-0000-000094060000}"/>
    <cellStyle name="Normal 3 86 3" xfId="1687" xr:uid="{00000000-0005-0000-0000-000095060000}"/>
    <cellStyle name="Normal 3 87" xfId="1688" xr:uid="{00000000-0005-0000-0000-000096060000}"/>
    <cellStyle name="Normal 3 87 2" xfId="1689" xr:uid="{00000000-0005-0000-0000-000097060000}"/>
    <cellStyle name="Normal 3 87 3" xfId="1690" xr:uid="{00000000-0005-0000-0000-000098060000}"/>
    <cellStyle name="Normal 3 88" xfId="1691" xr:uid="{00000000-0005-0000-0000-000099060000}"/>
    <cellStyle name="Normal 3 88 2" xfId="1692" xr:uid="{00000000-0005-0000-0000-00009A060000}"/>
    <cellStyle name="Normal 3 88 3" xfId="1693" xr:uid="{00000000-0005-0000-0000-00009B060000}"/>
    <cellStyle name="Normal 3 89" xfId="1694" xr:uid="{00000000-0005-0000-0000-00009C060000}"/>
    <cellStyle name="Normal 3 89 2" xfId="1695" xr:uid="{00000000-0005-0000-0000-00009D060000}"/>
    <cellStyle name="Normal 3 89 3" xfId="1696" xr:uid="{00000000-0005-0000-0000-00009E060000}"/>
    <cellStyle name="Normal 3 9" xfId="1697" xr:uid="{00000000-0005-0000-0000-00009F060000}"/>
    <cellStyle name="Normal 3 9 2" xfId="1698" xr:uid="{00000000-0005-0000-0000-0000A0060000}"/>
    <cellStyle name="Normal 3 9 3" xfId="1699" xr:uid="{00000000-0005-0000-0000-0000A1060000}"/>
    <cellStyle name="Normal 3 90" xfId="1700" xr:uid="{00000000-0005-0000-0000-0000A2060000}"/>
    <cellStyle name="Normal 3 90 2" xfId="1701" xr:uid="{00000000-0005-0000-0000-0000A3060000}"/>
    <cellStyle name="Normal 3 90 3" xfId="1702" xr:uid="{00000000-0005-0000-0000-0000A4060000}"/>
    <cellStyle name="Normal 3 91" xfId="1703" xr:uid="{00000000-0005-0000-0000-0000A5060000}"/>
    <cellStyle name="Normal 3 91 2" xfId="1704" xr:uid="{00000000-0005-0000-0000-0000A6060000}"/>
    <cellStyle name="Normal 3 91 3" xfId="1705" xr:uid="{00000000-0005-0000-0000-0000A7060000}"/>
    <cellStyle name="Normal 3 92" xfId="1706" xr:uid="{00000000-0005-0000-0000-0000A8060000}"/>
    <cellStyle name="Normal 3 92 2" xfId="1707" xr:uid="{00000000-0005-0000-0000-0000A9060000}"/>
    <cellStyle name="Normal 3 92 3" xfId="1708" xr:uid="{00000000-0005-0000-0000-0000AA060000}"/>
    <cellStyle name="Normal 3 93" xfId="1709" xr:uid="{00000000-0005-0000-0000-0000AB060000}"/>
    <cellStyle name="Normal 3 93 2" xfId="1710" xr:uid="{00000000-0005-0000-0000-0000AC060000}"/>
    <cellStyle name="Normal 3 93 3" xfId="1711" xr:uid="{00000000-0005-0000-0000-0000AD060000}"/>
    <cellStyle name="Normal 3 94" xfId="1712" xr:uid="{00000000-0005-0000-0000-0000AE060000}"/>
    <cellStyle name="Normal 3 94 2" xfId="1713" xr:uid="{00000000-0005-0000-0000-0000AF060000}"/>
    <cellStyle name="Normal 3 94 3" xfId="1714" xr:uid="{00000000-0005-0000-0000-0000B0060000}"/>
    <cellStyle name="Normal 3 95" xfId="1715" xr:uid="{00000000-0005-0000-0000-0000B1060000}"/>
    <cellStyle name="Normal 3 95 2" xfId="1716" xr:uid="{00000000-0005-0000-0000-0000B2060000}"/>
    <cellStyle name="Normal 3 95 3" xfId="1717" xr:uid="{00000000-0005-0000-0000-0000B3060000}"/>
    <cellStyle name="Normal 3 96" xfId="1718" xr:uid="{00000000-0005-0000-0000-0000B4060000}"/>
    <cellStyle name="Normal 3 96 2" xfId="1719" xr:uid="{00000000-0005-0000-0000-0000B5060000}"/>
    <cellStyle name="Normal 3 96 3" xfId="1720" xr:uid="{00000000-0005-0000-0000-0000B6060000}"/>
    <cellStyle name="Normal 3 97" xfId="1721" xr:uid="{00000000-0005-0000-0000-0000B7060000}"/>
    <cellStyle name="Normal 3 97 2" xfId="1722" xr:uid="{00000000-0005-0000-0000-0000B8060000}"/>
    <cellStyle name="Normal 3 97 3" xfId="1723" xr:uid="{00000000-0005-0000-0000-0000B9060000}"/>
    <cellStyle name="Normal 3 98" xfId="1724" xr:uid="{00000000-0005-0000-0000-0000BA060000}"/>
    <cellStyle name="Normal 3 98 2" xfId="1725" xr:uid="{00000000-0005-0000-0000-0000BB060000}"/>
    <cellStyle name="Normal 3 98 3" xfId="1726" xr:uid="{00000000-0005-0000-0000-0000BC060000}"/>
    <cellStyle name="Normal 3 99" xfId="1727" xr:uid="{00000000-0005-0000-0000-0000BD060000}"/>
    <cellStyle name="Normal 3 99 2" xfId="1728" xr:uid="{00000000-0005-0000-0000-0000BE060000}"/>
    <cellStyle name="Normal 3 99 3" xfId="1729" xr:uid="{00000000-0005-0000-0000-0000BF060000}"/>
    <cellStyle name="Normal 4" xfId="1730" xr:uid="{00000000-0005-0000-0000-0000C0060000}"/>
    <cellStyle name="Normal 4 10" xfId="1731" xr:uid="{00000000-0005-0000-0000-0000C1060000}"/>
    <cellStyle name="Normal 4 10 2" xfId="1732" xr:uid="{00000000-0005-0000-0000-0000C2060000}"/>
    <cellStyle name="Normal 4 10 2 2" xfId="3684" xr:uid="{00000000-0005-0000-0000-0000C3060000}"/>
    <cellStyle name="Normal 4 10 3" xfId="1733" xr:uid="{00000000-0005-0000-0000-0000C4060000}"/>
    <cellStyle name="Normal 4 10 3 2" xfId="3685" xr:uid="{00000000-0005-0000-0000-0000C5060000}"/>
    <cellStyle name="Normal 4 10 4" xfId="1734" xr:uid="{00000000-0005-0000-0000-0000C6060000}"/>
    <cellStyle name="Normal 4 10 4 2" xfId="3686" xr:uid="{00000000-0005-0000-0000-0000C7060000}"/>
    <cellStyle name="Normal 4 10 5" xfId="1735" xr:uid="{00000000-0005-0000-0000-0000C8060000}"/>
    <cellStyle name="Normal 4 100" xfId="1736" xr:uid="{00000000-0005-0000-0000-0000C9060000}"/>
    <cellStyle name="Normal 4 100 2" xfId="1737" xr:uid="{00000000-0005-0000-0000-0000CA060000}"/>
    <cellStyle name="Normal 4 100 2 2" xfId="3687" xr:uid="{00000000-0005-0000-0000-0000CB060000}"/>
    <cellStyle name="Normal 4 100 3" xfId="1738" xr:uid="{00000000-0005-0000-0000-0000CC060000}"/>
    <cellStyle name="Normal 4 100 3 2" xfId="3688" xr:uid="{00000000-0005-0000-0000-0000CD060000}"/>
    <cellStyle name="Normal 4 100 4" xfId="1739" xr:uid="{00000000-0005-0000-0000-0000CE060000}"/>
    <cellStyle name="Normal 4 100 4 2" xfId="3689" xr:uid="{00000000-0005-0000-0000-0000CF060000}"/>
    <cellStyle name="Normal 4 100 5" xfId="1740" xr:uid="{00000000-0005-0000-0000-0000D0060000}"/>
    <cellStyle name="Normal 4 101" xfId="1741" xr:uid="{00000000-0005-0000-0000-0000D1060000}"/>
    <cellStyle name="Normal 4 101 2" xfId="1742" xr:uid="{00000000-0005-0000-0000-0000D2060000}"/>
    <cellStyle name="Normal 4 101 2 2" xfId="3690" xr:uid="{00000000-0005-0000-0000-0000D3060000}"/>
    <cellStyle name="Normal 4 101 3" xfId="1743" xr:uid="{00000000-0005-0000-0000-0000D4060000}"/>
    <cellStyle name="Normal 4 101 3 2" xfId="3691" xr:uid="{00000000-0005-0000-0000-0000D5060000}"/>
    <cellStyle name="Normal 4 101 4" xfId="1744" xr:uid="{00000000-0005-0000-0000-0000D6060000}"/>
    <cellStyle name="Normal 4 101 4 2" xfId="3692" xr:uid="{00000000-0005-0000-0000-0000D7060000}"/>
    <cellStyle name="Normal 4 101 5" xfId="1745" xr:uid="{00000000-0005-0000-0000-0000D8060000}"/>
    <cellStyle name="Normal 4 102" xfId="1746" xr:uid="{00000000-0005-0000-0000-0000D9060000}"/>
    <cellStyle name="Normal 4 102 2" xfId="1747" xr:uid="{00000000-0005-0000-0000-0000DA060000}"/>
    <cellStyle name="Normal 4 102 2 2" xfId="3693" xr:uid="{00000000-0005-0000-0000-0000DB060000}"/>
    <cellStyle name="Normal 4 102 3" xfId="1748" xr:uid="{00000000-0005-0000-0000-0000DC060000}"/>
    <cellStyle name="Normal 4 102 3 2" xfId="3694" xr:uid="{00000000-0005-0000-0000-0000DD060000}"/>
    <cellStyle name="Normal 4 102 4" xfId="1749" xr:uid="{00000000-0005-0000-0000-0000DE060000}"/>
    <cellStyle name="Normal 4 102 4 2" xfId="3695" xr:uid="{00000000-0005-0000-0000-0000DF060000}"/>
    <cellStyle name="Normal 4 102 5" xfId="1750" xr:uid="{00000000-0005-0000-0000-0000E0060000}"/>
    <cellStyle name="Normal 4 103" xfId="1751" xr:uid="{00000000-0005-0000-0000-0000E1060000}"/>
    <cellStyle name="Normal 4 103 2" xfId="1752" xr:uid="{00000000-0005-0000-0000-0000E2060000}"/>
    <cellStyle name="Normal 4 103 2 2" xfId="3696" xr:uid="{00000000-0005-0000-0000-0000E3060000}"/>
    <cellStyle name="Normal 4 103 3" xfId="1753" xr:uid="{00000000-0005-0000-0000-0000E4060000}"/>
    <cellStyle name="Normal 4 103 3 2" xfId="3697" xr:uid="{00000000-0005-0000-0000-0000E5060000}"/>
    <cellStyle name="Normal 4 103 4" xfId="1754" xr:uid="{00000000-0005-0000-0000-0000E6060000}"/>
    <cellStyle name="Normal 4 103 4 2" xfId="3698" xr:uid="{00000000-0005-0000-0000-0000E7060000}"/>
    <cellStyle name="Normal 4 103 5" xfId="1755" xr:uid="{00000000-0005-0000-0000-0000E8060000}"/>
    <cellStyle name="Normal 4 104" xfId="1756" xr:uid="{00000000-0005-0000-0000-0000E9060000}"/>
    <cellStyle name="Normal 4 104 2" xfId="1757" xr:uid="{00000000-0005-0000-0000-0000EA060000}"/>
    <cellStyle name="Normal 4 104 2 2" xfId="3699" xr:uid="{00000000-0005-0000-0000-0000EB060000}"/>
    <cellStyle name="Normal 4 104 3" xfId="1758" xr:uid="{00000000-0005-0000-0000-0000EC060000}"/>
    <cellStyle name="Normal 4 104 3 2" xfId="3700" xr:uid="{00000000-0005-0000-0000-0000ED060000}"/>
    <cellStyle name="Normal 4 104 4" xfId="1759" xr:uid="{00000000-0005-0000-0000-0000EE060000}"/>
    <cellStyle name="Normal 4 104 4 2" xfId="3701" xr:uid="{00000000-0005-0000-0000-0000EF060000}"/>
    <cellStyle name="Normal 4 104 5" xfId="1760" xr:uid="{00000000-0005-0000-0000-0000F0060000}"/>
    <cellStyle name="Normal 4 105" xfId="1761" xr:uid="{00000000-0005-0000-0000-0000F1060000}"/>
    <cellStyle name="Normal 4 105 2" xfId="1762" xr:uid="{00000000-0005-0000-0000-0000F2060000}"/>
    <cellStyle name="Normal 4 105 2 2" xfId="3702" xr:uid="{00000000-0005-0000-0000-0000F3060000}"/>
    <cellStyle name="Normal 4 105 3" xfId="1763" xr:uid="{00000000-0005-0000-0000-0000F4060000}"/>
    <cellStyle name="Normal 4 105 3 2" xfId="3703" xr:uid="{00000000-0005-0000-0000-0000F5060000}"/>
    <cellStyle name="Normal 4 105 4" xfId="1764" xr:uid="{00000000-0005-0000-0000-0000F6060000}"/>
    <cellStyle name="Normal 4 105 4 2" xfId="3704" xr:uid="{00000000-0005-0000-0000-0000F7060000}"/>
    <cellStyle name="Normal 4 105 5" xfId="1765" xr:uid="{00000000-0005-0000-0000-0000F8060000}"/>
    <cellStyle name="Normal 4 106" xfId="1766" xr:uid="{00000000-0005-0000-0000-0000F9060000}"/>
    <cellStyle name="Normal 4 106 2" xfId="1767" xr:uid="{00000000-0005-0000-0000-0000FA060000}"/>
    <cellStyle name="Normal 4 106 2 2" xfId="3705" xr:uid="{00000000-0005-0000-0000-0000FB060000}"/>
    <cellStyle name="Normal 4 106 3" xfId="1768" xr:uid="{00000000-0005-0000-0000-0000FC060000}"/>
    <cellStyle name="Normal 4 106 3 2" xfId="3706" xr:uid="{00000000-0005-0000-0000-0000FD060000}"/>
    <cellStyle name="Normal 4 106 4" xfId="1769" xr:uid="{00000000-0005-0000-0000-0000FE060000}"/>
    <cellStyle name="Normal 4 106 4 2" xfId="3707" xr:uid="{00000000-0005-0000-0000-0000FF060000}"/>
    <cellStyle name="Normal 4 106 5" xfId="1770" xr:uid="{00000000-0005-0000-0000-000000070000}"/>
    <cellStyle name="Normal 4 107" xfId="1771" xr:uid="{00000000-0005-0000-0000-000001070000}"/>
    <cellStyle name="Normal 4 107 2" xfId="1772" xr:uid="{00000000-0005-0000-0000-000002070000}"/>
    <cellStyle name="Normal 4 107 2 2" xfId="3708" xr:uid="{00000000-0005-0000-0000-000003070000}"/>
    <cellStyle name="Normal 4 107 3" xfId="1773" xr:uid="{00000000-0005-0000-0000-000004070000}"/>
    <cellStyle name="Normal 4 107 3 2" xfId="3709" xr:uid="{00000000-0005-0000-0000-000005070000}"/>
    <cellStyle name="Normal 4 107 4" xfId="1774" xr:uid="{00000000-0005-0000-0000-000006070000}"/>
    <cellStyle name="Normal 4 107 4 2" xfId="3710" xr:uid="{00000000-0005-0000-0000-000007070000}"/>
    <cellStyle name="Normal 4 107 5" xfId="1775" xr:uid="{00000000-0005-0000-0000-000008070000}"/>
    <cellStyle name="Normal 4 108" xfId="1776" xr:uid="{00000000-0005-0000-0000-000009070000}"/>
    <cellStyle name="Normal 4 108 2" xfId="1777" xr:uid="{00000000-0005-0000-0000-00000A070000}"/>
    <cellStyle name="Normal 4 108 2 2" xfId="3711" xr:uid="{00000000-0005-0000-0000-00000B070000}"/>
    <cellStyle name="Normal 4 108 3" xfId="1778" xr:uid="{00000000-0005-0000-0000-00000C070000}"/>
    <cellStyle name="Normal 4 108 3 2" xfId="3712" xr:uid="{00000000-0005-0000-0000-00000D070000}"/>
    <cellStyle name="Normal 4 108 4" xfId="1779" xr:uid="{00000000-0005-0000-0000-00000E070000}"/>
    <cellStyle name="Normal 4 108 4 2" xfId="3713" xr:uid="{00000000-0005-0000-0000-00000F070000}"/>
    <cellStyle name="Normal 4 108 5" xfId="1780" xr:uid="{00000000-0005-0000-0000-000010070000}"/>
    <cellStyle name="Normal 4 109" xfId="1781" xr:uid="{00000000-0005-0000-0000-000011070000}"/>
    <cellStyle name="Normal 4 109 2" xfId="1782" xr:uid="{00000000-0005-0000-0000-000012070000}"/>
    <cellStyle name="Normal 4 109 2 2" xfId="3714" xr:uid="{00000000-0005-0000-0000-000013070000}"/>
    <cellStyle name="Normal 4 109 3" xfId="1783" xr:uid="{00000000-0005-0000-0000-000014070000}"/>
    <cellStyle name="Normal 4 109 3 2" xfId="3715" xr:uid="{00000000-0005-0000-0000-000015070000}"/>
    <cellStyle name="Normal 4 109 4" xfId="1784" xr:uid="{00000000-0005-0000-0000-000016070000}"/>
    <cellStyle name="Normal 4 109 4 2" xfId="3716" xr:uid="{00000000-0005-0000-0000-000017070000}"/>
    <cellStyle name="Normal 4 109 5" xfId="1785" xr:uid="{00000000-0005-0000-0000-000018070000}"/>
    <cellStyle name="Normal 4 11" xfId="1786" xr:uid="{00000000-0005-0000-0000-000019070000}"/>
    <cellStyle name="Normal 4 11 2" xfId="1787" xr:uid="{00000000-0005-0000-0000-00001A070000}"/>
    <cellStyle name="Normal 4 11 2 2" xfId="3717" xr:uid="{00000000-0005-0000-0000-00001B070000}"/>
    <cellStyle name="Normal 4 11 3" xfId="1788" xr:uid="{00000000-0005-0000-0000-00001C070000}"/>
    <cellStyle name="Normal 4 11 3 2" xfId="3718" xr:uid="{00000000-0005-0000-0000-00001D070000}"/>
    <cellStyle name="Normal 4 11 4" xfId="1789" xr:uid="{00000000-0005-0000-0000-00001E070000}"/>
    <cellStyle name="Normal 4 11 4 2" xfId="3719" xr:uid="{00000000-0005-0000-0000-00001F070000}"/>
    <cellStyle name="Normal 4 11 5" xfId="1790" xr:uid="{00000000-0005-0000-0000-000020070000}"/>
    <cellStyle name="Normal 4 110" xfId="1791" xr:uid="{00000000-0005-0000-0000-000021070000}"/>
    <cellStyle name="Normal 4 110 2" xfId="1792" xr:uid="{00000000-0005-0000-0000-000022070000}"/>
    <cellStyle name="Normal 4 110 2 2" xfId="3720" xr:uid="{00000000-0005-0000-0000-000023070000}"/>
    <cellStyle name="Normal 4 110 3" xfId="1793" xr:uid="{00000000-0005-0000-0000-000024070000}"/>
    <cellStyle name="Normal 4 110 3 2" xfId="3721" xr:uid="{00000000-0005-0000-0000-000025070000}"/>
    <cellStyle name="Normal 4 110 4" xfId="1794" xr:uid="{00000000-0005-0000-0000-000026070000}"/>
    <cellStyle name="Normal 4 110 4 2" xfId="3722" xr:uid="{00000000-0005-0000-0000-000027070000}"/>
    <cellStyle name="Normal 4 110 5" xfId="1795" xr:uid="{00000000-0005-0000-0000-000028070000}"/>
    <cellStyle name="Normal 4 111" xfId="1796" xr:uid="{00000000-0005-0000-0000-000029070000}"/>
    <cellStyle name="Normal 4 111 2" xfId="1797" xr:uid="{00000000-0005-0000-0000-00002A070000}"/>
    <cellStyle name="Normal 4 111 2 2" xfId="3723" xr:uid="{00000000-0005-0000-0000-00002B070000}"/>
    <cellStyle name="Normal 4 111 3" xfId="1798" xr:uid="{00000000-0005-0000-0000-00002C070000}"/>
    <cellStyle name="Normal 4 111 3 2" xfId="3724" xr:uid="{00000000-0005-0000-0000-00002D070000}"/>
    <cellStyle name="Normal 4 111 4" xfId="1799" xr:uid="{00000000-0005-0000-0000-00002E070000}"/>
    <cellStyle name="Normal 4 111 4 2" xfId="3725" xr:uid="{00000000-0005-0000-0000-00002F070000}"/>
    <cellStyle name="Normal 4 111 5" xfId="1800" xr:uid="{00000000-0005-0000-0000-000030070000}"/>
    <cellStyle name="Normal 4 112" xfId="1801" xr:uid="{00000000-0005-0000-0000-000031070000}"/>
    <cellStyle name="Normal 4 112 2" xfId="1802" xr:uid="{00000000-0005-0000-0000-000032070000}"/>
    <cellStyle name="Normal 4 112 2 2" xfId="3726" xr:uid="{00000000-0005-0000-0000-000033070000}"/>
    <cellStyle name="Normal 4 112 3" xfId="1803" xr:uid="{00000000-0005-0000-0000-000034070000}"/>
    <cellStyle name="Normal 4 112 3 2" xfId="3727" xr:uid="{00000000-0005-0000-0000-000035070000}"/>
    <cellStyle name="Normal 4 112 4" xfId="1804" xr:uid="{00000000-0005-0000-0000-000036070000}"/>
    <cellStyle name="Normal 4 112 4 2" xfId="3728" xr:uid="{00000000-0005-0000-0000-000037070000}"/>
    <cellStyle name="Normal 4 112 5" xfId="1805" xr:uid="{00000000-0005-0000-0000-000038070000}"/>
    <cellStyle name="Normal 4 113" xfId="1806" xr:uid="{00000000-0005-0000-0000-000039070000}"/>
    <cellStyle name="Normal 4 113 2" xfId="1807" xr:uid="{00000000-0005-0000-0000-00003A070000}"/>
    <cellStyle name="Normal 4 113 2 2" xfId="3729" xr:uid="{00000000-0005-0000-0000-00003B070000}"/>
    <cellStyle name="Normal 4 113 3" xfId="1808" xr:uid="{00000000-0005-0000-0000-00003C070000}"/>
    <cellStyle name="Normal 4 113 3 2" xfId="3730" xr:uid="{00000000-0005-0000-0000-00003D070000}"/>
    <cellStyle name="Normal 4 113 4" xfId="1809" xr:uid="{00000000-0005-0000-0000-00003E070000}"/>
    <cellStyle name="Normal 4 113 4 2" xfId="3731" xr:uid="{00000000-0005-0000-0000-00003F070000}"/>
    <cellStyle name="Normal 4 113 5" xfId="1810" xr:uid="{00000000-0005-0000-0000-000040070000}"/>
    <cellStyle name="Normal 4 114" xfId="1811" xr:uid="{00000000-0005-0000-0000-000041070000}"/>
    <cellStyle name="Normal 4 114 2" xfId="1812" xr:uid="{00000000-0005-0000-0000-000042070000}"/>
    <cellStyle name="Normal 4 114 2 2" xfId="3732" xr:uid="{00000000-0005-0000-0000-000043070000}"/>
    <cellStyle name="Normal 4 114 3" xfId="1813" xr:uid="{00000000-0005-0000-0000-000044070000}"/>
    <cellStyle name="Normal 4 114 3 2" xfId="3733" xr:uid="{00000000-0005-0000-0000-000045070000}"/>
    <cellStyle name="Normal 4 114 4" xfId="1814" xr:uid="{00000000-0005-0000-0000-000046070000}"/>
    <cellStyle name="Normal 4 114 4 2" xfId="3734" xr:uid="{00000000-0005-0000-0000-000047070000}"/>
    <cellStyle name="Normal 4 114 5" xfId="1815" xr:uid="{00000000-0005-0000-0000-000048070000}"/>
    <cellStyle name="Normal 4 115" xfId="1816" xr:uid="{00000000-0005-0000-0000-000049070000}"/>
    <cellStyle name="Normal 4 115 2" xfId="1817" xr:uid="{00000000-0005-0000-0000-00004A070000}"/>
    <cellStyle name="Normal 4 115 2 2" xfId="3735" xr:uid="{00000000-0005-0000-0000-00004B070000}"/>
    <cellStyle name="Normal 4 115 3" xfId="1818" xr:uid="{00000000-0005-0000-0000-00004C070000}"/>
    <cellStyle name="Normal 4 115 3 2" xfId="3736" xr:uid="{00000000-0005-0000-0000-00004D070000}"/>
    <cellStyle name="Normal 4 115 4" xfId="1819" xr:uid="{00000000-0005-0000-0000-00004E070000}"/>
    <cellStyle name="Normal 4 115 4 2" xfId="3737" xr:uid="{00000000-0005-0000-0000-00004F070000}"/>
    <cellStyle name="Normal 4 115 5" xfId="1820" xr:uid="{00000000-0005-0000-0000-000050070000}"/>
    <cellStyle name="Normal 4 116" xfId="1821" xr:uid="{00000000-0005-0000-0000-000051070000}"/>
    <cellStyle name="Normal 4 116 2" xfId="1822" xr:uid="{00000000-0005-0000-0000-000052070000}"/>
    <cellStyle name="Normal 4 116 2 2" xfId="3738" xr:uid="{00000000-0005-0000-0000-000053070000}"/>
    <cellStyle name="Normal 4 116 3" xfId="1823" xr:uid="{00000000-0005-0000-0000-000054070000}"/>
    <cellStyle name="Normal 4 116 3 2" xfId="3739" xr:uid="{00000000-0005-0000-0000-000055070000}"/>
    <cellStyle name="Normal 4 116 4" xfId="1824" xr:uid="{00000000-0005-0000-0000-000056070000}"/>
    <cellStyle name="Normal 4 116 4 2" xfId="3740" xr:uid="{00000000-0005-0000-0000-000057070000}"/>
    <cellStyle name="Normal 4 116 5" xfId="1825" xr:uid="{00000000-0005-0000-0000-000058070000}"/>
    <cellStyle name="Normal 4 117" xfId="1826" xr:uid="{00000000-0005-0000-0000-000059070000}"/>
    <cellStyle name="Normal 4 117 2" xfId="1827" xr:uid="{00000000-0005-0000-0000-00005A070000}"/>
    <cellStyle name="Normal 4 117 2 2" xfId="3741" xr:uid="{00000000-0005-0000-0000-00005B070000}"/>
    <cellStyle name="Normal 4 117 3" xfId="1828" xr:uid="{00000000-0005-0000-0000-00005C070000}"/>
    <cellStyle name="Normal 4 117 3 2" xfId="3742" xr:uid="{00000000-0005-0000-0000-00005D070000}"/>
    <cellStyle name="Normal 4 117 4" xfId="1829" xr:uid="{00000000-0005-0000-0000-00005E070000}"/>
    <cellStyle name="Normal 4 117 4 2" xfId="3743" xr:uid="{00000000-0005-0000-0000-00005F070000}"/>
    <cellStyle name="Normal 4 117 5" xfId="1830" xr:uid="{00000000-0005-0000-0000-000060070000}"/>
    <cellStyle name="Normal 4 118" xfId="1831" xr:uid="{00000000-0005-0000-0000-000061070000}"/>
    <cellStyle name="Normal 4 118 2" xfId="1832" xr:uid="{00000000-0005-0000-0000-000062070000}"/>
    <cellStyle name="Normal 4 118 2 2" xfId="3744" xr:uid="{00000000-0005-0000-0000-000063070000}"/>
    <cellStyle name="Normal 4 118 3" xfId="1833" xr:uid="{00000000-0005-0000-0000-000064070000}"/>
    <cellStyle name="Normal 4 118 3 2" xfId="3745" xr:uid="{00000000-0005-0000-0000-000065070000}"/>
    <cellStyle name="Normal 4 118 4" xfId="1834" xr:uid="{00000000-0005-0000-0000-000066070000}"/>
    <cellStyle name="Normal 4 118 4 2" xfId="3746" xr:uid="{00000000-0005-0000-0000-000067070000}"/>
    <cellStyle name="Normal 4 118 5" xfId="1835" xr:uid="{00000000-0005-0000-0000-000068070000}"/>
    <cellStyle name="Normal 4 119" xfId="1836" xr:uid="{00000000-0005-0000-0000-000069070000}"/>
    <cellStyle name="Normal 4 119 2" xfId="1837" xr:uid="{00000000-0005-0000-0000-00006A070000}"/>
    <cellStyle name="Normal 4 119 2 2" xfId="3747" xr:uid="{00000000-0005-0000-0000-00006B070000}"/>
    <cellStyle name="Normal 4 119 3" xfId="1838" xr:uid="{00000000-0005-0000-0000-00006C070000}"/>
    <cellStyle name="Normal 4 119 3 2" xfId="3748" xr:uid="{00000000-0005-0000-0000-00006D070000}"/>
    <cellStyle name="Normal 4 119 4" xfId="1839" xr:uid="{00000000-0005-0000-0000-00006E070000}"/>
    <cellStyle name="Normal 4 119 4 2" xfId="3749" xr:uid="{00000000-0005-0000-0000-00006F070000}"/>
    <cellStyle name="Normal 4 119 5" xfId="1840" xr:uid="{00000000-0005-0000-0000-000070070000}"/>
    <cellStyle name="Normal 4 12" xfId="1841" xr:uid="{00000000-0005-0000-0000-000071070000}"/>
    <cellStyle name="Normal 4 12 2" xfId="1842" xr:uid="{00000000-0005-0000-0000-000072070000}"/>
    <cellStyle name="Normal 4 12 2 2" xfId="3750" xr:uid="{00000000-0005-0000-0000-000073070000}"/>
    <cellStyle name="Normal 4 12 3" xfId="1843" xr:uid="{00000000-0005-0000-0000-000074070000}"/>
    <cellStyle name="Normal 4 12 3 2" xfId="3751" xr:uid="{00000000-0005-0000-0000-000075070000}"/>
    <cellStyle name="Normal 4 12 4" xfId="1844" xr:uid="{00000000-0005-0000-0000-000076070000}"/>
    <cellStyle name="Normal 4 12 4 2" xfId="3752" xr:uid="{00000000-0005-0000-0000-000077070000}"/>
    <cellStyle name="Normal 4 12 5" xfId="1845" xr:uid="{00000000-0005-0000-0000-000078070000}"/>
    <cellStyle name="Normal 4 120" xfId="1846" xr:uid="{00000000-0005-0000-0000-000079070000}"/>
    <cellStyle name="Normal 4 120 2" xfId="1847" xr:uid="{00000000-0005-0000-0000-00007A070000}"/>
    <cellStyle name="Normal 4 120 2 2" xfId="3753" xr:uid="{00000000-0005-0000-0000-00007B070000}"/>
    <cellStyle name="Normal 4 120 3" xfId="1848" xr:uid="{00000000-0005-0000-0000-00007C070000}"/>
    <cellStyle name="Normal 4 120 3 2" xfId="3754" xr:uid="{00000000-0005-0000-0000-00007D070000}"/>
    <cellStyle name="Normal 4 120 4" xfId="1849" xr:uid="{00000000-0005-0000-0000-00007E070000}"/>
    <cellStyle name="Normal 4 120 4 2" xfId="3755" xr:uid="{00000000-0005-0000-0000-00007F070000}"/>
    <cellStyle name="Normal 4 120 5" xfId="1850" xr:uid="{00000000-0005-0000-0000-000080070000}"/>
    <cellStyle name="Normal 4 121" xfId="1851" xr:uid="{00000000-0005-0000-0000-000081070000}"/>
    <cellStyle name="Normal 4 121 2" xfId="1852" xr:uid="{00000000-0005-0000-0000-000082070000}"/>
    <cellStyle name="Normal 4 121 2 2" xfId="3756" xr:uid="{00000000-0005-0000-0000-000083070000}"/>
    <cellStyle name="Normal 4 121 3" xfId="1853" xr:uid="{00000000-0005-0000-0000-000084070000}"/>
    <cellStyle name="Normal 4 121 3 2" xfId="3757" xr:uid="{00000000-0005-0000-0000-000085070000}"/>
    <cellStyle name="Normal 4 121 4" xfId="1854" xr:uid="{00000000-0005-0000-0000-000086070000}"/>
    <cellStyle name="Normal 4 121 4 2" xfId="3758" xr:uid="{00000000-0005-0000-0000-000087070000}"/>
    <cellStyle name="Normal 4 121 5" xfId="1855" xr:uid="{00000000-0005-0000-0000-000088070000}"/>
    <cellStyle name="Normal 4 122" xfId="1856" xr:uid="{00000000-0005-0000-0000-000089070000}"/>
    <cellStyle name="Normal 4 122 2" xfId="1857" xr:uid="{00000000-0005-0000-0000-00008A070000}"/>
    <cellStyle name="Normal 4 122 2 2" xfId="3759" xr:uid="{00000000-0005-0000-0000-00008B070000}"/>
    <cellStyle name="Normal 4 122 3" xfId="1858" xr:uid="{00000000-0005-0000-0000-00008C070000}"/>
    <cellStyle name="Normal 4 122 3 2" xfId="3760" xr:uid="{00000000-0005-0000-0000-00008D070000}"/>
    <cellStyle name="Normal 4 122 4" xfId="1859" xr:uid="{00000000-0005-0000-0000-00008E070000}"/>
    <cellStyle name="Normal 4 122 4 2" xfId="3761" xr:uid="{00000000-0005-0000-0000-00008F070000}"/>
    <cellStyle name="Normal 4 122 5" xfId="1860" xr:uid="{00000000-0005-0000-0000-000090070000}"/>
    <cellStyle name="Normal 4 123" xfId="1861" xr:uid="{00000000-0005-0000-0000-000091070000}"/>
    <cellStyle name="Normal 4 123 2" xfId="1862" xr:uid="{00000000-0005-0000-0000-000092070000}"/>
    <cellStyle name="Normal 4 123 2 2" xfId="3762" xr:uid="{00000000-0005-0000-0000-000093070000}"/>
    <cellStyle name="Normal 4 123 3" xfId="1863" xr:uid="{00000000-0005-0000-0000-000094070000}"/>
    <cellStyle name="Normal 4 123 3 2" xfId="3763" xr:uid="{00000000-0005-0000-0000-000095070000}"/>
    <cellStyle name="Normal 4 123 4" xfId="1864" xr:uid="{00000000-0005-0000-0000-000096070000}"/>
    <cellStyle name="Normal 4 123 4 2" xfId="3764" xr:uid="{00000000-0005-0000-0000-000097070000}"/>
    <cellStyle name="Normal 4 123 5" xfId="1865" xr:uid="{00000000-0005-0000-0000-000098070000}"/>
    <cellStyle name="Normal 4 124" xfId="1866" xr:uid="{00000000-0005-0000-0000-000099070000}"/>
    <cellStyle name="Normal 4 124 2" xfId="1867" xr:uid="{00000000-0005-0000-0000-00009A070000}"/>
    <cellStyle name="Normal 4 124 2 2" xfId="3765" xr:uid="{00000000-0005-0000-0000-00009B070000}"/>
    <cellStyle name="Normal 4 124 3" xfId="1868" xr:uid="{00000000-0005-0000-0000-00009C070000}"/>
    <cellStyle name="Normal 4 124 3 2" xfId="3766" xr:uid="{00000000-0005-0000-0000-00009D070000}"/>
    <cellStyle name="Normal 4 124 4" xfId="1869" xr:uid="{00000000-0005-0000-0000-00009E070000}"/>
    <cellStyle name="Normal 4 124 4 2" xfId="3767" xr:uid="{00000000-0005-0000-0000-00009F070000}"/>
    <cellStyle name="Normal 4 124 5" xfId="1870" xr:uid="{00000000-0005-0000-0000-0000A0070000}"/>
    <cellStyle name="Normal 4 125" xfId="1871" xr:uid="{00000000-0005-0000-0000-0000A1070000}"/>
    <cellStyle name="Normal 4 125 2" xfId="1872" xr:uid="{00000000-0005-0000-0000-0000A2070000}"/>
    <cellStyle name="Normal 4 125 2 2" xfId="3768" xr:uid="{00000000-0005-0000-0000-0000A3070000}"/>
    <cellStyle name="Normal 4 125 3" xfId="1873" xr:uid="{00000000-0005-0000-0000-0000A4070000}"/>
    <cellStyle name="Normal 4 125 3 2" xfId="3769" xr:uid="{00000000-0005-0000-0000-0000A5070000}"/>
    <cellStyle name="Normal 4 125 4" xfId="1874" xr:uid="{00000000-0005-0000-0000-0000A6070000}"/>
    <cellStyle name="Normal 4 125 4 2" xfId="3770" xr:uid="{00000000-0005-0000-0000-0000A7070000}"/>
    <cellStyle name="Normal 4 125 5" xfId="1875" xr:uid="{00000000-0005-0000-0000-0000A8070000}"/>
    <cellStyle name="Normal 4 126" xfId="1876" xr:uid="{00000000-0005-0000-0000-0000A9070000}"/>
    <cellStyle name="Normal 4 126 2" xfId="1877" xr:uid="{00000000-0005-0000-0000-0000AA070000}"/>
    <cellStyle name="Normal 4 126 2 2" xfId="3771" xr:uid="{00000000-0005-0000-0000-0000AB070000}"/>
    <cellStyle name="Normal 4 126 3" xfId="1878" xr:uid="{00000000-0005-0000-0000-0000AC070000}"/>
    <cellStyle name="Normal 4 126 3 2" xfId="3772" xr:uid="{00000000-0005-0000-0000-0000AD070000}"/>
    <cellStyle name="Normal 4 126 4" xfId="1879" xr:uid="{00000000-0005-0000-0000-0000AE070000}"/>
    <cellStyle name="Normal 4 126 4 2" xfId="3773" xr:uid="{00000000-0005-0000-0000-0000AF070000}"/>
    <cellStyle name="Normal 4 126 5" xfId="1880" xr:uid="{00000000-0005-0000-0000-0000B0070000}"/>
    <cellStyle name="Normal 4 127" xfId="1881" xr:uid="{00000000-0005-0000-0000-0000B1070000}"/>
    <cellStyle name="Normal 4 127 2" xfId="1882" xr:uid="{00000000-0005-0000-0000-0000B2070000}"/>
    <cellStyle name="Normal 4 127 2 2" xfId="3774" xr:uid="{00000000-0005-0000-0000-0000B3070000}"/>
    <cellStyle name="Normal 4 127 3" xfId="1883" xr:uid="{00000000-0005-0000-0000-0000B4070000}"/>
    <cellStyle name="Normal 4 127 3 2" xfId="3775" xr:uid="{00000000-0005-0000-0000-0000B5070000}"/>
    <cellStyle name="Normal 4 127 4" xfId="1884" xr:uid="{00000000-0005-0000-0000-0000B6070000}"/>
    <cellStyle name="Normal 4 127 4 2" xfId="3776" xr:uid="{00000000-0005-0000-0000-0000B7070000}"/>
    <cellStyle name="Normal 4 127 5" xfId="1885" xr:uid="{00000000-0005-0000-0000-0000B8070000}"/>
    <cellStyle name="Normal 4 128" xfId="1886" xr:uid="{00000000-0005-0000-0000-0000B9070000}"/>
    <cellStyle name="Normal 4 128 2" xfId="1887" xr:uid="{00000000-0005-0000-0000-0000BA070000}"/>
    <cellStyle name="Normal 4 128 2 2" xfId="3777" xr:uid="{00000000-0005-0000-0000-0000BB070000}"/>
    <cellStyle name="Normal 4 128 3" xfId="1888" xr:uid="{00000000-0005-0000-0000-0000BC070000}"/>
    <cellStyle name="Normal 4 128 3 2" xfId="3778" xr:uid="{00000000-0005-0000-0000-0000BD070000}"/>
    <cellStyle name="Normal 4 128 4" xfId="1889" xr:uid="{00000000-0005-0000-0000-0000BE070000}"/>
    <cellStyle name="Normal 4 128 4 2" xfId="3779" xr:uid="{00000000-0005-0000-0000-0000BF070000}"/>
    <cellStyle name="Normal 4 128 5" xfId="1890" xr:uid="{00000000-0005-0000-0000-0000C0070000}"/>
    <cellStyle name="Normal 4 129" xfId="1891" xr:uid="{00000000-0005-0000-0000-0000C1070000}"/>
    <cellStyle name="Normal 4 129 2" xfId="1892" xr:uid="{00000000-0005-0000-0000-0000C2070000}"/>
    <cellStyle name="Normal 4 129 2 2" xfId="3780" xr:uid="{00000000-0005-0000-0000-0000C3070000}"/>
    <cellStyle name="Normal 4 129 3" xfId="1893" xr:uid="{00000000-0005-0000-0000-0000C4070000}"/>
    <cellStyle name="Normal 4 129 3 2" xfId="3781" xr:uid="{00000000-0005-0000-0000-0000C5070000}"/>
    <cellStyle name="Normal 4 129 4" xfId="1894" xr:uid="{00000000-0005-0000-0000-0000C6070000}"/>
    <cellStyle name="Normal 4 129 4 2" xfId="3782" xr:uid="{00000000-0005-0000-0000-0000C7070000}"/>
    <cellStyle name="Normal 4 129 5" xfId="1895" xr:uid="{00000000-0005-0000-0000-0000C8070000}"/>
    <cellStyle name="Normal 4 13" xfId="1896" xr:uid="{00000000-0005-0000-0000-0000C9070000}"/>
    <cellStyle name="Normal 4 13 2" xfId="1897" xr:uid="{00000000-0005-0000-0000-0000CA070000}"/>
    <cellStyle name="Normal 4 13 2 2" xfId="3783" xr:uid="{00000000-0005-0000-0000-0000CB070000}"/>
    <cellStyle name="Normal 4 13 3" xfId="1898" xr:uid="{00000000-0005-0000-0000-0000CC070000}"/>
    <cellStyle name="Normal 4 13 3 2" xfId="3784" xr:uid="{00000000-0005-0000-0000-0000CD070000}"/>
    <cellStyle name="Normal 4 13 4" xfId="1899" xr:uid="{00000000-0005-0000-0000-0000CE070000}"/>
    <cellStyle name="Normal 4 13 4 2" xfId="3785" xr:uid="{00000000-0005-0000-0000-0000CF070000}"/>
    <cellStyle name="Normal 4 13 5" xfId="1900" xr:uid="{00000000-0005-0000-0000-0000D0070000}"/>
    <cellStyle name="Normal 4 130" xfId="1901" xr:uid="{00000000-0005-0000-0000-0000D1070000}"/>
    <cellStyle name="Normal 4 130 2" xfId="1902" xr:uid="{00000000-0005-0000-0000-0000D2070000}"/>
    <cellStyle name="Normal 4 130 2 2" xfId="3786" xr:uid="{00000000-0005-0000-0000-0000D3070000}"/>
    <cellStyle name="Normal 4 130 3" xfId="1903" xr:uid="{00000000-0005-0000-0000-0000D4070000}"/>
    <cellStyle name="Normal 4 130 3 2" xfId="3787" xr:uid="{00000000-0005-0000-0000-0000D5070000}"/>
    <cellStyle name="Normal 4 130 4" xfId="1904" xr:uid="{00000000-0005-0000-0000-0000D6070000}"/>
    <cellStyle name="Normal 4 130 4 2" xfId="3788" xr:uid="{00000000-0005-0000-0000-0000D7070000}"/>
    <cellStyle name="Normal 4 130 5" xfId="1905" xr:uid="{00000000-0005-0000-0000-0000D8070000}"/>
    <cellStyle name="Normal 4 131" xfId="1906" xr:uid="{00000000-0005-0000-0000-0000D9070000}"/>
    <cellStyle name="Normal 4 131 2" xfId="1907" xr:uid="{00000000-0005-0000-0000-0000DA070000}"/>
    <cellStyle name="Normal 4 131 2 2" xfId="3789" xr:uid="{00000000-0005-0000-0000-0000DB070000}"/>
    <cellStyle name="Normal 4 131 3" xfId="1908" xr:uid="{00000000-0005-0000-0000-0000DC070000}"/>
    <cellStyle name="Normal 4 131 3 2" xfId="3790" xr:uid="{00000000-0005-0000-0000-0000DD070000}"/>
    <cellStyle name="Normal 4 131 4" xfId="1909" xr:uid="{00000000-0005-0000-0000-0000DE070000}"/>
    <cellStyle name="Normal 4 131 4 2" xfId="3791" xr:uid="{00000000-0005-0000-0000-0000DF070000}"/>
    <cellStyle name="Normal 4 131 5" xfId="1910" xr:uid="{00000000-0005-0000-0000-0000E0070000}"/>
    <cellStyle name="Normal 4 132" xfId="1911" xr:uid="{00000000-0005-0000-0000-0000E1070000}"/>
    <cellStyle name="Normal 4 132 2" xfId="1912" xr:uid="{00000000-0005-0000-0000-0000E2070000}"/>
    <cellStyle name="Normal 4 132 2 2" xfId="3792" xr:uid="{00000000-0005-0000-0000-0000E3070000}"/>
    <cellStyle name="Normal 4 132 3" xfId="1913" xr:uid="{00000000-0005-0000-0000-0000E4070000}"/>
    <cellStyle name="Normal 4 132 3 2" xfId="3793" xr:uid="{00000000-0005-0000-0000-0000E5070000}"/>
    <cellStyle name="Normal 4 132 4" xfId="1914" xr:uid="{00000000-0005-0000-0000-0000E6070000}"/>
    <cellStyle name="Normal 4 132 4 2" xfId="3794" xr:uid="{00000000-0005-0000-0000-0000E7070000}"/>
    <cellStyle name="Normal 4 132 5" xfId="1915" xr:uid="{00000000-0005-0000-0000-0000E8070000}"/>
    <cellStyle name="Normal 4 133" xfId="1916" xr:uid="{00000000-0005-0000-0000-0000E9070000}"/>
    <cellStyle name="Normal 4 133 2" xfId="1917" xr:uid="{00000000-0005-0000-0000-0000EA070000}"/>
    <cellStyle name="Normal 4 133 2 2" xfId="3795" xr:uid="{00000000-0005-0000-0000-0000EB070000}"/>
    <cellStyle name="Normal 4 133 3" xfId="1918" xr:uid="{00000000-0005-0000-0000-0000EC070000}"/>
    <cellStyle name="Normal 4 133 3 2" xfId="3796" xr:uid="{00000000-0005-0000-0000-0000ED070000}"/>
    <cellStyle name="Normal 4 133 4" xfId="1919" xr:uid="{00000000-0005-0000-0000-0000EE070000}"/>
    <cellStyle name="Normal 4 133 4 2" xfId="3797" xr:uid="{00000000-0005-0000-0000-0000EF070000}"/>
    <cellStyle name="Normal 4 133 5" xfId="1920" xr:uid="{00000000-0005-0000-0000-0000F0070000}"/>
    <cellStyle name="Normal 4 134" xfId="1921" xr:uid="{00000000-0005-0000-0000-0000F1070000}"/>
    <cellStyle name="Normal 4 134 2" xfId="1922" xr:uid="{00000000-0005-0000-0000-0000F2070000}"/>
    <cellStyle name="Normal 4 134 2 2" xfId="3798" xr:uid="{00000000-0005-0000-0000-0000F3070000}"/>
    <cellStyle name="Normal 4 134 3" xfId="1923" xr:uid="{00000000-0005-0000-0000-0000F4070000}"/>
    <cellStyle name="Normal 4 134 3 2" xfId="3799" xr:uid="{00000000-0005-0000-0000-0000F5070000}"/>
    <cellStyle name="Normal 4 134 4" xfId="1924" xr:uid="{00000000-0005-0000-0000-0000F6070000}"/>
    <cellStyle name="Normal 4 134 4 2" xfId="3800" xr:uid="{00000000-0005-0000-0000-0000F7070000}"/>
    <cellStyle name="Normal 4 134 5" xfId="1925" xr:uid="{00000000-0005-0000-0000-0000F8070000}"/>
    <cellStyle name="Normal 4 135" xfId="1926" xr:uid="{00000000-0005-0000-0000-0000F9070000}"/>
    <cellStyle name="Normal 4 135 2" xfId="1927" xr:uid="{00000000-0005-0000-0000-0000FA070000}"/>
    <cellStyle name="Normal 4 135 2 2" xfId="3801" xr:uid="{00000000-0005-0000-0000-0000FB070000}"/>
    <cellStyle name="Normal 4 135 3" xfId="1928" xr:uid="{00000000-0005-0000-0000-0000FC070000}"/>
    <cellStyle name="Normal 4 135 3 2" xfId="3802" xr:uid="{00000000-0005-0000-0000-0000FD070000}"/>
    <cellStyle name="Normal 4 135 4" xfId="1929" xr:uid="{00000000-0005-0000-0000-0000FE070000}"/>
    <cellStyle name="Normal 4 135 4 2" xfId="3803" xr:uid="{00000000-0005-0000-0000-0000FF070000}"/>
    <cellStyle name="Normal 4 135 5" xfId="1930" xr:uid="{00000000-0005-0000-0000-000000080000}"/>
    <cellStyle name="Normal 4 136" xfId="1931" xr:uid="{00000000-0005-0000-0000-000001080000}"/>
    <cellStyle name="Normal 4 136 2" xfId="1932" xr:uid="{00000000-0005-0000-0000-000002080000}"/>
    <cellStyle name="Normal 4 136 2 2" xfId="3804" xr:uid="{00000000-0005-0000-0000-000003080000}"/>
    <cellStyle name="Normal 4 136 3" xfId="1933" xr:uid="{00000000-0005-0000-0000-000004080000}"/>
    <cellStyle name="Normal 4 136 3 2" xfId="3805" xr:uid="{00000000-0005-0000-0000-000005080000}"/>
    <cellStyle name="Normal 4 136 4" xfId="1934" xr:uid="{00000000-0005-0000-0000-000006080000}"/>
    <cellStyle name="Normal 4 136 4 2" xfId="3806" xr:uid="{00000000-0005-0000-0000-000007080000}"/>
    <cellStyle name="Normal 4 136 5" xfId="1935" xr:uid="{00000000-0005-0000-0000-000008080000}"/>
    <cellStyle name="Normal 4 137" xfId="1936" xr:uid="{00000000-0005-0000-0000-000009080000}"/>
    <cellStyle name="Normal 4 137 2" xfId="1937" xr:uid="{00000000-0005-0000-0000-00000A080000}"/>
    <cellStyle name="Normal 4 137 2 2" xfId="3807" xr:uid="{00000000-0005-0000-0000-00000B080000}"/>
    <cellStyle name="Normal 4 137 3" xfId="1938" xr:uid="{00000000-0005-0000-0000-00000C080000}"/>
    <cellStyle name="Normal 4 137 3 2" xfId="3808" xr:uid="{00000000-0005-0000-0000-00000D080000}"/>
    <cellStyle name="Normal 4 137 4" xfId="1939" xr:uid="{00000000-0005-0000-0000-00000E080000}"/>
    <cellStyle name="Normal 4 137 4 2" xfId="3809" xr:uid="{00000000-0005-0000-0000-00000F080000}"/>
    <cellStyle name="Normal 4 137 5" xfId="1940" xr:uid="{00000000-0005-0000-0000-000010080000}"/>
    <cellStyle name="Normal 4 138" xfId="1941" xr:uid="{00000000-0005-0000-0000-000011080000}"/>
    <cellStyle name="Normal 4 138 2" xfId="1942" xr:uid="{00000000-0005-0000-0000-000012080000}"/>
    <cellStyle name="Normal 4 138 2 2" xfId="3810" xr:uid="{00000000-0005-0000-0000-000013080000}"/>
    <cellStyle name="Normal 4 138 3" xfId="1943" xr:uid="{00000000-0005-0000-0000-000014080000}"/>
    <cellStyle name="Normal 4 138 3 2" xfId="3811" xr:uid="{00000000-0005-0000-0000-000015080000}"/>
    <cellStyle name="Normal 4 138 4" xfId="1944" xr:uid="{00000000-0005-0000-0000-000016080000}"/>
    <cellStyle name="Normal 4 138 4 2" xfId="3812" xr:uid="{00000000-0005-0000-0000-000017080000}"/>
    <cellStyle name="Normal 4 138 5" xfId="1945" xr:uid="{00000000-0005-0000-0000-000018080000}"/>
    <cellStyle name="Normal 4 139" xfId="1946" xr:uid="{00000000-0005-0000-0000-000019080000}"/>
    <cellStyle name="Normal 4 139 2" xfId="1947" xr:uid="{00000000-0005-0000-0000-00001A080000}"/>
    <cellStyle name="Normal 4 139 2 2" xfId="3813" xr:uid="{00000000-0005-0000-0000-00001B080000}"/>
    <cellStyle name="Normal 4 139 3" xfId="1948" xr:uid="{00000000-0005-0000-0000-00001C080000}"/>
    <cellStyle name="Normal 4 139 3 2" xfId="3814" xr:uid="{00000000-0005-0000-0000-00001D080000}"/>
    <cellStyle name="Normal 4 139 4" xfId="1949" xr:uid="{00000000-0005-0000-0000-00001E080000}"/>
    <cellStyle name="Normal 4 139 4 2" xfId="3815" xr:uid="{00000000-0005-0000-0000-00001F080000}"/>
    <cellStyle name="Normal 4 139 5" xfId="1950" xr:uid="{00000000-0005-0000-0000-000020080000}"/>
    <cellStyle name="Normal 4 14" xfId="1951" xr:uid="{00000000-0005-0000-0000-000021080000}"/>
    <cellStyle name="Normal 4 14 2" xfId="1952" xr:uid="{00000000-0005-0000-0000-000022080000}"/>
    <cellStyle name="Normal 4 14 2 2" xfId="3816" xr:uid="{00000000-0005-0000-0000-000023080000}"/>
    <cellStyle name="Normal 4 14 3" xfId="1953" xr:uid="{00000000-0005-0000-0000-000024080000}"/>
    <cellStyle name="Normal 4 14 3 2" xfId="3817" xr:uid="{00000000-0005-0000-0000-000025080000}"/>
    <cellStyle name="Normal 4 14 4" xfId="1954" xr:uid="{00000000-0005-0000-0000-000026080000}"/>
    <cellStyle name="Normal 4 14 4 2" xfId="3818" xr:uid="{00000000-0005-0000-0000-000027080000}"/>
    <cellStyle name="Normal 4 14 5" xfId="1955" xr:uid="{00000000-0005-0000-0000-000028080000}"/>
    <cellStyle name="Normal 4 140" xfId="1956" xr:uid="{00000000-0005-0000-0000-000029080000}"/>
    <cellStyle name="Normal 4 140 2" xfId="1957" xr:uid="{00000000-0005-0000-0000-00002A080000}"/>
    <cellStyle name="Normal 4 140 2 2" xfId="3819" xr:uid="{00000000-0005-0000-0000-00002B080000}"/>
    <cellStyle name="Normal 4 140 3" xfId="1958" xr:uid="{00000000-0005-0000-0000-00002C080000}"/>
    <cellStyle name="Normal 4 140 3 2" xfId="3820" xr:uid="{00000000-0005-0000-0000-00002D080000}"/>
    <cellStyle name="Normal 4 140 4" xfId="1959" xr:uid="{00000000-0005-0000-0000-00002E080000}"/>
    <cellStyle name="Normal 4 140 4 2" xfId="3821" xr:uid="{00000000-0005-0000-0000-00002F080000}"/>
    <cellStyle name="Normal 4 140 5" xfId="1960" xr:uid="{00000000-0005-0000-0000-000030080000}"/>
    <cellStyle name="Normal 4 141" xfId="1961" xr:uid="{00000000-0005-0000-0000-000031080000}"/>
    <cellStyle name="Normal 4 141 2" xfId="1962" xr:uid="{00000000-0005-0000-0000-000032080000}"/>
    <cellStyle name="Normal 4 141 2 2" xfId="3822" xr:uid="{00000000-0005-0000-0000-000033080000}"/>
    <cellStyle name="Normal 4 141 3" xfId="1963" xr:uid="{00000000-0005-0000-0000-000034080000}"/>
    <cellStyle name="Normal 4 141 3 2" xfId="3823" xr:uid="{00000000-0005-0000-0000-000035080000}"/>
    <cellStyle name="Normal 4 141 4" xfId="1964" xr:uid="{00000000-0005-0000-0000-000036080000}"/>
    <cellStyle name="Normal 4 141 4 2" xfId="3824" xr:uid="{00000000-0005-0000-0000-000037080000}"/>
    <cellStyle name="Normal 4 141 5" xfId="1965" xr:uid="{00000000-0005-0000-0000-000038080000}"/>
    <cellStyle name="Normal 4 142" xfId="1966" xr:uid="{00000000-0005-0000-0000-000039080000}"/>
    <cellStyle name="Normal 4 142 2" xfId="1967" xr:uid="{00000000-0005-0000-0000-00003A080000}"/>
    <cellStyle name="Normal 4 142 2 2" xfId="3825" xr:uid="{00000000-0005-0000-0000-00003B080000}"/>
    <cellStyle name="Normal 4 142 3" xfId="1968" xr:uid="{00000000-0005-0000-0000-00003C080000}"/>
    <cellStyle name="Normal 4 142 3 2" xfId="3826" xr:uid="{00000000-0005-0000-0000-00003D080000}"/>
    <cellStyle name="Normal 4 142 4" xfId="1969" xr:uid="{00000000-0005-0000-0000-00003E080000}"/>
    <cellStyle name="Normal 4 142 4 2" xfId="3827" xr:uid="{00000000-0005-0000-0000-00003F080000}"/>
    <cellStyle name="Normal 4 142 5" xfId="1970" xr:uid="{00000000-0005-0000-0000-000040080000}"/>
    <cellStyle name="Normal 4 143" xfId="1971" xr:uid="{00000000-0005-0000-0000-000041080000}"/>
    <cellStyle name="Normal 4 143 2" xfId="1972" xr:uid="{00000000-0005-0000-0000-000042080000}"/>
    <cellStyle name="Normal 4 143 2 2" xfId="3828" xr:uid="{00000000-0005-0000-0000-000043080000}"/>
    <cellStyle name="Normal 4 143 3" xfId="1973" xr:uid="{00000000-0005-0000-0000-000044080000}"/>
    <cellStyle name="Normal 4 143 3 2" xfId="3829" xr:uid="{00000000-0005-0000-0000-000045080000}"/>
    <cellStyle name="Normal 4 143 4" xfId="1974" xr:uid="{00000000-0005-0000-0000-000046080000}"/>
    <cellStyle name="Normal 4 143 4 2" xfId="3830" xr:uid="{00000000-0005-0000-0000-000047080000}"/>
    <cellStyle name="Normal 4 143 5" xfId="1975" xr:uid="{00000000-0005-0000-0000-000048080000}"/>
    <cellStyle name="Normal 4 144" xfId="1976" xr:uid="{00000000-0005-0000-0000-000049080000}"/>
    <cellStyle name="Normal 4 144 2" xfId="1977" xr:uid="{00000000-0005-0000-0000-00004A080000}"/>
    <cellStyle name="Normal 4 144 2 2" xfId="3831" xr:uid="{00000000-0005-0000-0000-00004B080000}"/>
    <cellStyle name="Normal 4 144 3" xfId="1978" xr:uid="{00000000-0005-0000-0000-00004C080000}"/>
    <cellStyle name="Normal 4 144 3 2" xfId="3832" xr:uid="{00000000-0005-0000-0000-00004D080000}"/>
    <cellStyle name="Normal 4 144 4" xfId="1979" xr:uid="{00000000-0005-0000-0000-00004E080000}"/>
    <cellStyle name="Normal 4 144 4 2" xfId="3833" xr:uid="{00000000-0005-0000-0000-00004F080000}"/>
    <cellStyle name="Normal 4 144 5" xfId="1980" xr:uid="{00000000-0005-0000-0000-000050080000}"/>
    <cellStyle name="Normal 4 145" xfId="1981" xr:uid="{00000000-0005-0000-0000-000051080000}"/>
    <cellStyle name="Normal 4 145 2" xfId="1982" xr:uid="{00000000-0005-0000-0000-000052080000}"/>
    <cellStyle name="Normal 4 145 2 2" xfId="3834" xr:uid="{00000000-0005-0000-0000-000053080000}"/>
    <cellStyle name="Normal 4 145 3" xfId="1983" xr:uid="{00000000-0005-0000-0000-000054080000}"/>
    <cellStyle name="Normal 4 145 3 2" xfId="3835" xr:uid="{00000000-0005-0000-0000-000055080000}"/>
    <cellStyle name="Normal 4 145 4" xfId="1984" xr:uid="{00000000-0005-0000-0000-000056080000}"/>
    <cellStyle name="Normal 4 145 4 2" xfId="3836" xr:uid="{00000000-0005-0000-0000-000057080000}"/>
    <cellStyle name="Normal 4 145 5" xfId="1985" xr:uid="{00000000-0005-0000-0000-000058080000}"/>
    <cellStyle name="Normal 4 146" xfId="1986" xr:uid="{00000000-0005-0000-0000-000059080000}"/>
    <cellStyle name="Normal 4 146 2" xfId="1987" xr:uid="{00000000-0005-0000-0000-00005A080000}"/>
    <cellStyle name="Normal 4 146 2 2" xfId="3837" xr:uid="{00000000-0005-0000-0000-00005B080000}"/>
    <cellStyle name="Normal 4 146 3" xfId="1988" xr:uid="{00000000-0005-0000-0000-00005C080000}"/>
    <cellStyle name="Normal 4 146 3 2" xfId="3838" xr:uid="{00000000-0005-0000-0000-00005D080000}"/>
    <cellStyle name="Normal 4 146 4" xfId="1989" xr:uid="{00000000-0005-0000-0000-00005E080000}"/>
    <cellStyle name="Normal 4 146 4 2" xfId="3839" xr:uid="{00000000-0005-0000-0000-00005F080000}"/>
    <cellStyle name="Normal 4 146 5" xfId="1990" xr:uid="{00000000-0005-0000-0000-000060080000}"/>
    <cellStyle name="Normal 4 147" xfId="1991" xr:uid="{00000000-0005-0000-0000-000061080000}"/>
    <cellStyle name="Normal 4 147 2" xfId="1992" xr:uid="{00000000-0005-0000-0000-000062080000}"/>
    <cellStyle name="Normal 4 147 2 2" xfId="3840" xr:uid="{00000000-0005-0000-0000-000063080000}"/>
    <cellStyle name="Normal 4 147 3" xfId="1993" xr:uid="{00000000-0005-0000-0000-000064080000}"/>
    <cellStyle name="Normal 4 147 3 2" xfId="3841" xr:uid="{00000000-0005-0000-0000-000065080000}"/>
    <cellStyle name="Normal 4 147 4" xfId="1994" xr:uid="{00000000-0005-0000-0000-000066080000}"/>
    <cellStyle name="Normal 4 147 4 2" xfId="3842" xr:uid="{00000000-0005-0000-0000-000067080000}"/>
    <cellStyle name="Normal 4 147 5" xfId="1995" xr:uid="{00000000-0005-0000-0000-000068080000}"/>
    <cellStyle name="Normal 4 148" xfId="1996" xr:uid="{00000000-0005-0000-0000-000069080000}"/>
    <cellStyle name="Normal 4 148 2" xfId="1997" xr:uid="{00000000-0005-0000-0000-00006A080000}"/>
    <cellStyle name="Normal 4 148 2 2" xfId="3843" xr:uid="{00000000-0005-0000-0000-00006B080000}"/>
    <cellStyle name="Normal 4 148 3" xfId="1998" xr:uid="{00000000-0005-0000-0000-00006C080000}"/>
    <cellStyle name="Normal 4 148 3 2" xfId="3844" xr:uid="{00000000-0005-0000-0000-00006D080000}"/>
    <cellStyle name="Normal 4 148 4" xfId="1999" xr:uid="{00000000-0005-0000-0000-00006E080000}"/>
    <cellStyle name="Normal 4 148 4 2" xfId="3845" xr:uid="{00000000-0005-0000-0000-00006F080000}"/>
    <cellStyle name="Normal 4 148 5" xfId="2000" xr:uid="{00000000-0005-0000-0000-000070080000}"/>
    <cellStyle name="Normal 4 149" xfId="2001" xr:uid="{00000000-0005-0000-0000-000071080000}"/>
    <cellStyle name="Normal 4 149 2" xfId="2002" xr:uid="{00000000-0005-0000-0000-000072080000}"/>
    <cellStyle name="Normal 4 149 2 2" xfId="3846" xr:uid="{00000000-0005-0000-0000-000073080000}"/>
    <cellStyle name="Normal 4 149 3" xfId="2003" xr:uid="{00000000-0005-0000-0000-000074080000}"/>
    <cellStyle name="Normal 4 149 3 2" xfId="3847" xr:uid="{00000000-0005-0000-0000-000075080000}"/>
    <cellStyle name="Normal 4 149 4" xfId="2004" xr:uid="{00000000-0005-0000-0000-000076080000}"/>
    <cellStyle name="Normal 4 149 4 2" xfId="3848" xr:uid="{00000000-0005-0000-0000-000077080000}"/>
    <cellStyle name="Normal 4 149 5" xfId="2005" xr:uid="{00000000-0005-0000-0000-000078080000}"/>
    <cellStyle name="Normal 4 15" xfId="2006" xr:uid="{00000000-0005-0000-0000-000079080000}"/>
    <cellStyle name="Normal 4 15 2" xfId="2007" xr:uid="{00000000-0005-0000-0000-00007A080000}"/>
    <cellStyle name="Normal 4 15 2 2" xfId="3849" xr:uid="{00000000-0005-0000-0000-00007B080000}"/>
    <cellStyle name="Normal 4 15 3" xfId="2008" xr:uid="{00000000-0005-0000-0000-00007C080000}"/>
    <cellStyle name="Normal 4 15 3 2" xfId="3850" xr:uid="{00000000-0005-0000-0000-00007D080000}"/>
    <cellStyle name="Normal 4 15 4" xfId="2009" xr:uid="{00000000-0005-0000-0000-00007E080000}"/>
    <cellStyle name="Normal 4 15 4 2" xfId="3851" xr:uid="{00000000-0005-0000-0000-00007F080000}"/>
    <cellStyle name="Normal 4 15 5" xfId="2010" xr:uid="{00000000-0005-0000-0000-000080080000}"/>
    <cellStyle name="Normal 4 150" xfId="2011" xr:uid="{00000000-0005-0000-0000-000081080000}"/>
    <cellStyle name="Normal 4 150 2" xfId="2012" xr:uid="{00000000-0005-0000-0000-000082080000}"/>
    <cellStyle name="Normal 4 150 2 2" xfId="3852" xr:uid="{00000000-0005-0000-0000-000083080000}"/>
    <cellStyle name="Normal 4 150 3" xfId="2013" xr:uid="{00000000-0005-0000-0000-000084080000}"/>
    <cellStyle name="Normal 4 150 3 2" xfId="3853" xr:uid="{00000000-0005-0000-0000-000085080000}"/>
    <cellStyle name="Normal 4 150 4" xfId="2014" xr:uid="{00000000-0005-0000-0000-000086080000}"/>
    <cellStyle name="Normal 4 150 4 2" xfId="3854" xr:uid="{00000000-0005-0000-0000-000087080000}"/>
    <cellStyle name="Normal 4 150 5" xfId="2015" xr:uid="{00000000-0005-0000-0000-000088080000}"/>
    <cellStyle name="Normal 4 151" xfId="2016" xr:uid="{00000000-0005-0000-0000-000089080000}"/>
    <cellStyle name="Normal 4 151 2" xfId="2017" xr:uid="{00000000-0005-0000-0000-00008A080000}"/>
    <cellStyle name="Normal 4 151 2 2" xfId="3855" xr:uid="{00000000-0005-0000-0000-00008B080000}"/>
    <cellStyle name="Normal 4 151 3" xfId="2018" xr:uid="{00000000-0005-0000-0000-00008C080000}"/>
    <cellStyle name="Normal 4 151 3 2" xfId="3856" xr:uid="{00000000-0005-0000-0000-00008D080000}"/>
    <cellStyle name="Normal 4 151 4" xfId="2019" xr:uid="{00000000-0005-0000-0000-00008E080000}"/>
    <cellStyle name="Normal 4 151 4 2" xfId="3857" xr:uid="{00000000-0005-0000-0000-00008F080000}"/>
    <cellStyle name="Normal 4 151 5" xfId="2020" xr:uid="{00000000-0005-0000-0000-000090080000}"/>
    <cellStyle name="Normal 4 152" xfId="2021" xr:uid="{00000000-0005-0000-0000-000091080000}"/>
    <cellStyle name="Normal 4 152 2" xfId="2022" xr:uid="{00000000-0005-0000-0000-000092080000}"/>
    <cellStyle name="Normal 4 152 2 2" xfId="3858" xr:uid="{00000000-0005-0000-0000-000093080000}"/>
    <cellStyle name="Normal 4 152 3" xfId="2023" xr:uid="{00000000-0005-0000-0000-000094080000}"/>
    <cellStyle name="Normal 4 152 3 2" xfId="3859" xr:uid="{00000000-0005-0000-0000-000095080000}"/>
    <cellStyle name="Normal 4 152 4" xfId="2024" xr:uid="{00000000-0005-0000-0000-000096080000}"/>
    <cellStyle name="Normal 4 152 4 2" xfId="3860" xr:uid="{00000000-0005-0000-0000-000097080000}"/>
    <cellStyle name="Normal 4 152 5" xfId="2025" xr:uid="{00000000-0005-0000-0000-000098080000}"/>
    <cellStyle name="Normal 4 153" xfId="2026" xr:uid="{00000000-0005-0000-0000-000099080000}"/>
    <cellStyle name="Normal 4 153 2" xfId="2027" xr:uid="{00000000-0005-0000-0000-00009A080000}"/>
    <cellStyle name="Normal 4 153 2 2" xfId="3861" xr:uid="{00000000-0005-0000-0000-00009B080000}"/>
    <cellStyle name="Normal 4 153 3" xfId="2028" xr:uid="{00000000-0005-0000-0000-00009C080000}"/>
    <cellStyle name="Normal 4 153 3 2" xfId="3862" xr:uid="{00000000-0005-0000-0000-00009D080000}"/>
    <cellStyle name="Normal 4 153 4" xfId="2029" xr:uid="{00000000-0005-0000-0000-00009E080000}"/>
    <cellStyle name="Normal 4 153 4 2" xfId="3863" xr:uid="{00000000-0005-0000-0000-00009F080000}"/>
    <cellStyle name="Normal 4 153 5" xfId="2030" xr:uid="{00000000-0005-0000-0000-0000A0080000}"/>
    <cellStyle name="Normal 4 154" xfId="2031" xr:uid="{00000000-0005-0000-0000-0000A1080000}"/>
    <cellStyle name="Normal 4 154 2" xfId="2032" xr:uid="{00000000-0005-0000-0000-0000A2080000}"/>
    <cellStyle name="Normal 4 154 2 2" xfId="3864" xr:uid="{00000000-0005-0000-0000-0000A3080000}"/>
    <cellStyle name="Normal 4 154 3" xfId="2033" xr:uid="{00000000-0005-0000-0000-0000A4080000}"/>
    <cellStyle name="Normal 4 154 3 2" xfId="3865" xr:uid="{00000000-0005-0000-0000-0000A5080000}"/>
    <cellStyle name="Normal 4 154 4" xfId="2034" xr:uid="{00000000-0005-0000-0000-0000A6080000}"/>
    <cellStyle name="Normal 4 154 4 2" xfId="3866" xr:uid="{00000000-0005-0000-0000-0000A7080000}"/>
    <cellStyle name="Normal 4 154 5" xfId="2035" xr:uid="{00000000-0005-0000-0000-0000A8080000}"/>
    <cellStyle name="Normal 4 155" xfId="2036" xr:uid="{00000000-0005-0000-0000-0000A9080000}"/>
    <cellStyle name="Normal 4 155 2" xfId="2037" xr:uid="{00000000-0005-0000-0000-0000AA080000}"/>
    <cellStyle name="Normal 4 155 2 2" xfId="3867" xr:uid="{00000000-0005-0000-0000-0000AB080000}"/>
    <cellStyle name="Normal 4 155 3" xfId="2038" xr:uid="{00000000-0005-0000-0000-0000AC080000}"/>
    <cellStyle name="Normal 4 155 3 2" xfId="3868" xr:uid="{00000000-0005-0000-0000-0000AD080000}"/>
    <cellStyle name="Normal 4 155 4" xfId="2039" xr:uid="{00000000-0005-0000-0000-0000AE080000}"/>
    <cellStyle name="Normal 4 155 4 2" xfId="3869" xr:uid="{00000000-0005-0000-0000-0000AF080000}"/>
    <cellStyle name="Normal 4 155 5" xfId="2040" xr:uid="{00000000-0005-0000-0000-0000B0080000}"/>
    <cellStyle name="Normal 4 156" xfId="2041" xr:uid="{00000000-0005-0000-0000-0000B1080000}"/>
    <cellStyle name="Normal 4 156 2" xfId="2042" xr:uid="{00000000-0005-0000-0000-0000B2080000}"/>
    <cellStyle name="Normal 4 156 2 2" xfId="3870" xr:uid="{00000000-0005-0000-0000-0000B3080000}"/>
    <cellStyle name="Normal 4 156 3" xfId="2043" xr:uid="{00000000-0005-0000-0000-0000B4080000}"/>
    <cellStyle name="Normal 4 156 3 2" xfId="3871" xr:uid="{00000000-0005-0000-0000-0000B5080000}"/>
    <cellStyle name="Normal 4 156 4" xfId="2044" xr:uid="{00000000-0005-0000-0000-0000B6080000}"/>
    <cellStyle name="Normal 4 156 4 2" xfId="3872" xr:uid="{00000000-0005-0000-0000-0000B7080000}"/>
    <cellStyle name="Normal 4 156 5" xfId="2045" xr:uid="{00000000-0005-0000-0000-0000B8080000}"/>
    <cellStyle name="Normal 4 157" xfId="2046" xr:uid="{00000000-0005-0000-0000-0000B9080000}"/>
    <cellStyle name="Normal 4 157 2" xfId="2047" xr:uid="{00000000-0005-0000-0000-0000BA080000}"/>
    <cellStyle name="Normal 4 157 2 2" xfId="3873" xr:uid="{00000000-0005-0000-0000-0000BB080000}"/>
    <cellStyle name="Normal 4 157 3" xfId="2048" xr:uid="{00000000-0005-0000-0000-0000BC080000}"/>
    <cellStyle name="Normal 4 157 3 2" xfId="3874" xr:uid="{00000000-0005-0000-0000-0000BD080000}"/>
    <cellStyle name="Normal 4 157 4" xfId="2049" xr:uid="{00000000-0005-0000-0000-0000BE080000}"/>
    <cellStyle name="Normal 4 157 4 2" xfId="3875" xr:uid="{00000000-0005-0000-0000-0000BF080000}"/>
    <cellStyle name="Normal 4 157 5" xfId="2050" xr:uid="{00000000-0005-0000-0000-0000C0080000}"/>
    <cellStyle name="Normal 4 158" xfId="2051" xr:uid="{00000000-0005-0000-0000-0000C1080000}"/>
    <cellStyle name="Normal 4 158 2" xfId="2052" xr:uid="{00000000-0005-0000-0000-0000C2080000}"/>
    <cellStyle name="Normal 4 158 2 2" xfId="3876" xr:uid="{00000000-0005-0000-0000-0000C3080000}"/>
    <cellStyle name="Normal 4 158 3" xfId="2053" xr:uid="{00000000-0005-0000-0000-0000C4080000}"/>
    <cellStyle name="Normal 4 158 3 2" xfId="3877" xr:uid="{00000000-0005-0000-0000-0000C5080000}"/>
    <cellStyle name="Normal 4 158 4" xfId="2054" xr:uid="{00000000-0005-0000-0000-0000C6080000}"/>
    <cellStyle name="Normal 4 158 4 2" xfId="3878" xr:uid="{00000000-0005-0000-0000-0000C7080000}"/>
    <cellStyle name="Normal 4 158 5" xfId="2055" xr:uid="{00000000-0005-0000-0000-0000C8080000}"/>
    <cellStyle name="Normal 4 159" xfId="2056" xr:uid="{00000000-0005-0000-0000-0000C9080000}"/>
    <cellStyle name="Normal 4 159 2" xfId="2057" xr:uid="{00000000-0005-0000-0000-0000CA080000}"/>
    <cellStyle name="Normal 4 159 2 2" xfId="3879" xr:uid="{00000000-0005-0000-0000-0000CB080000}"/>
    <cellStyle name="Normal 4 159 3" xfId="2058" xr:uid="{00000000-0005-0000-0000-0000CC080000}"/>
    <cellStyle name="Normal 4 159 3 2" xfId="3880" xr:uid="{00000000-0005-0000-0000-0000CD080000}"/>
    <cellStyle name="Normal 4 159 4" xfId="2059" xr:uid="{00000000-0005-0000-0000-0000CE080000}"/>
    <cellStyle name="Normal 4 159 4 2" xfId="3881" xr:uid="{00000000-0005-0000-0000-0000CF080000}"/>
    <cellStyle name="Normal 4 159 5" xfId="2060" xr:uid="{00000000-0005-0000-0000-0000D0080000}"/>
    <cellStyle name="Normal 4 16" xfId="2061" xr:uid="{00000000-0005-0000-0000-0000D1080000}"/>
    <cellStyle name="Normal 4 16 2" xfId="2062" xr:uid="{00000000-0005-0000-0000-0000D2080000}"/>
    <cellStyle name="Normal 4 16 2 2" xfId="3882" xr:uid="{00000000-0005-0000-0000-0000D3080000}"/>
    <cellStyle name="Normal 4 16 3" xfId="2063" xr:uid="{00000000-0005-0000-0000-0000D4080000}"/>
    <cellStyle name="Normal 4 16 3 2" xfId="3883" xr:uid="{00000000-0005-0000-0000-0000D5080000}"/>
    <cellStyle name="Normal 4 16 4" xfId="2064" xr:uid="{00000000-0005-0000-0000-0000D6080000}"/>
    <cellStyle name="Normal 4 16 4 2" xfId="3884" xr:uid="{00000000-0005-0000-0000-0000D7080000}"/>
    <cellStyle name="Normal 4 16 5" xfId="2065" xr:uid="{00000000-0005-0000-0000-0000D8080000}"/>
    <cellStyle name="Normal 4 160" xfId="2066" xr:uid="{00000000-0005-0000-0000-0000D9080000}"/>
    <cellStyle name="Normal 4 160 2" xfId="2067" xr:uid="{00000000-0005-0000-0000-0000DA080000}"/>
    <cellStyle name="Normal 4 160 2 2" xfId="3885" xr:uid="{00000000-0005-0000-0000-0000DB080000}"/>
    <cellStyle name="Normal 4 160 3" xfId="2068" xr:uid="{00000000-0005-0000-0000-0000DC080000}"/>
    <cellStyle name="Normal 4 160 3 2" xfId="3886" xr:uid="{00000000-0005-0000-0000-0000DD080000}"/>
    <cellStyle name="Normal 4 160 4" xfId="2069" xr:uid="{00000000-0005-0000-0000-0000DE080000}"/>
    <cellStyle name="Normal 4 160 4 2" xfId="3887" xr:uid="{00000000-0005-0000-0000-0000DF080000}"/>
    <cellStyle name="Normal 4 160 5" xfId="2070" xr:uid="{00000000-0005-0000-0000-0000E0080000}"/>
    <cellStyle name="Normal 4 161" xfId="2071" xr:uid="{00000000-0005-0000-0000-0000E1080000}"/>
    <cellStyle name="Normal 4 161 2" xfId="2072" xr:uid="{00000000-0005-0000-0000-0000E2080000}"/>
    <cellStyle name="Normal 4 161 2 2" xfId="3888" xr:uid="{00000000-0005-0000-0000-0000E3080000}"/>
    <cellStyle name="Normal 4 161 3" xfId="2073" xr:uid="{00000000-0005-0000-0000-0000E4080000}"/>
    <cellStyle name="Normal 4 161 3 2" xfId="3889" xr:uid="{00000000-0005-0000-0000-0000E5080000}"/>
    <cellStyle name="Normal 4 161 4" xfId="2074" xr:uid="{00000000-0005-0000-0000-0000E6080000}"/>
    <cellStyle name="Normal 4 161 4 2" xfId="3890" xr:uid="{00000000-0005-0000-0000-0000E7080000}"/>
    <cellStyle name="Normal 4 161 5" xfId="2075" xr:uid="{00000000-0005-0000-0000-0000E8080000}"/>
    <cellStyle name="Normal 4 162" xfId="2076" xr:uid="{00000000-0005-0000-0000-0000E9080000}"/>
    <cellStyle name="Normal 4 162 2" xfId="2077" xr:uid="{00000000-0005-0000-0000-0000EA080000}"/>
    <cellStyle name="Normal 4 162 2 2" xfId="3891" xr:uid="{00000000-0005-0000-0000-0000EB080000}"/>
    <cellStyle name="Normal 4 162 3" xfId="2078" xr:uid="{00000000-0005-0000-0000-0000EC080000}"/>
    <cellStyle name="Normal 4 162 3 2" xfId="3892" xr:uid="{00000000-0005-0000-0000-0000ED080000}"/>
    <cellStyle name="Normal 4 162 4" xfId="2079" xr:uid="{00000000-0005-0000-0000-0000EE080000}"/>
    <cellStyle name="Normal 4 162 4 2" xfId="3893" xr:uid="{00000000-0005-0000-0000-0000EF080000}"/>
    <cellStyle name="Normal 4 162 5" xfId="2080" xr:uid="{00000000-0005-0000-0000-0000F0080000}"/>
    <cellStyle name="Normal 4 163" xfId="2081" xr:uid="{00000000-0005-0000-0000-0000F1080000}"/>
    <cellStyle name="Normal 4 163 2" xfId="2082" xr:uid="{00000000-0005-0000-0000-0000F2080000}"/>
    <cellStyle name="Normal 4 163 2 2" xfId="3894" xr:uid="{00000000-0005-0000-0000-0000F3080000}"/>
    <cellStyle name="Normal 4 163 3" xfId="2083" xr:uid="{00000000-0005-0000-0000-0000F4080000}"/>
    <cellStyle name="Normal 4 163 3 2" xfId="3895" xr:uid="{00000000-0005-0000-0000-0000F5080000}"/>
    <cellStyle name="Normal 4 163 4" xfId="2084" xr:uid="{00000000-0005-0000-0000-0000F6080000}"/>
    <cellStyle name="Normal 4 163 4 2" xfId="3896" xr:uid="{00000000-0005-0000-0000-0000F7080000}"/>
    <cellStyle name="Normal 4 163 5" xfId="2085" xr:uid="{00000000-0005-0000-0000-0000F8080000}"/>
    <cellStyle name="Normal 4 164" xfId="2086" xr:uid="{00000000-0005-0000-0000-0000F9080000}"/>
    <cellStyle name="Normal 4 164 2" xfId="2087" xr:uid="{00000000-0005-0000-0000-0000FA080000}"/>
    <cellStyle name="Normal 4 164 2 2" xfId="3897" xr:uid="{00000000-0005-0000-0000-0000FB080000}"/>
    <cellStyle name="Normal 4 164 3" xfId="2088" xr:uid="{00000000-0005-0000-0000-0000FC080000}"/>
    <cellStyle name="Normal 4 164 3 2" xfId="3898" xr:uid="{00000000-0005-0000-0000-0000FD080000}"/>
    <cellStyle name="Normal 4 164 4" xfId="2089" xr:uid="{00000000-0005-0000-0000-0000FE080000}"/>
    <cellStyle name="Normal 4 164 4 2" xfId="3899" xr:uid="{00000000-0005-0000-0000-0000FF080000}"/>
    <cellStyle name="Normal 4 164 5" xfId="2090" xr:uid="{00000000-0005-0000-0000-000000090000}"/>
    <cellStyle name="Normal 4 165" xfId="2091" xr:uid="{00000000-0005-0000-0000-000001090000}"/>
    <cellStyle name="Normal 4 165 2" xfId="2092" xr:uid="{00000000-0005-0000-0000-000002090000}"/>
    <cellStyle name="Normal 4 165 2 2" xfId="3900" xr:uid="{00000000-0005-0000-0000-000003090000}"/>
    <cellStyle name="Normal 4 165 3" xfId="2093" xr:uid="{00000000-0005-0000-0000-000004090000}"/>
    <cellStyle name="Normal 4 165 3 2" xfId="3901" xr:uid="{00000000-0005-0000-0000-000005090000}"/>
    <cellStyle name="Normal 4 165 4" xfId="2094" xr:uid="{00000000-0005-0000-0000-000006090000}"/>
    <cellStyle name="Normal 4 165 4 2" xfId="3902" xr:uid="{00000000-0005-0000-0000-000007090000}"/>
    <cellStyle name="Normal 4 165 5" xfId="2095" xr:uid="{00000000-0005-0000-0000-000008090000}"/>
    <cellStyle name="Normal 4 166" xfId="2096" xr:uid="{00000000-0005-0000-0000-000009090000}"/>
    <cellStyle name="Normal 4 166 2" xfId="2097" xr:uid="{00000000-0005-0000-0000-00000A090000}"/>
    <cellStyle name="Normal 4 166 2 2" xfId="3903" xr:uid="{00000000-0005-0000-0000-00000B090000}"/>
    <cellStyle name="Normal 4 166 3" xfId="2098" xr:uid="{00000000-0005-0000-0000-00000C090000}"/>
    <cellStyle name="Normal 4 166 3 2" xfId="3904" xr:uid="{00000000-0005-0000-0000-00000D090000}"/>
    <cellStyle name="Normal 4 166 4" xfId="2099" xr:uid="{00000000-0005-0000-0000-00000E090000}"/>
    <cellStyle name="Normal 4 166 4 2" xfId="3905" xr:uid="{00000000-0005-0000-0000-00000F090000}"/>
    <cellStyle name="Normal 4 166 5" xfId="2100" xr:uid="{00000000-0005-0000-0000-000010090000}"/>
    <cellStyle name="Normal 4 167" xfId="2101" xr:uid="{00000000-0005-0000-0000-000011090000}"/>
    <cellStyle name="Normal 4 167 2" xfId="2102" xr:uid="{00000000-0005-0000-0000-000012090000}"/>
    <cellStyle name="Normal 4 167 2 2" xfId="3906" xr:uid="{00000000-0005-0000-0000-000013090000}"/>
    <cellStyle name="Normal 4 167 3" xfId="2103" xr:uid="{00000000-0005-0000-0000-000014090000}"/>
    <cellStyle name="Normal 4 167 3 2" xfId="3907" xr:uid="{00000000-0005-0000-0000-000015090000}"/>
    <cellStyle name="Normal 4 167 4" xfId="2104" xr:uid="{00000000-0005-0000-0000-000016090000}"/>
    <cellStyle name="Normal 4 167 4 2" xfId="3908" xr:uid="{00000000-0005-0000-0000-000017090000}"/>
    <cellStyle name="Normal 4 167 5" xfId="2105" xr:uid="{00000000-0005-0000-0000-000018090000}"/>
    <cellStyle name="Normal 4 168" xfId="2106" xr:uid="{00000000-0005-0000-0000-000019090000}"/>
    <cellStyle name="Normal 4 168 2" xfId="2107" xr:uid="{00000000-0005-0000-0000-00001A090000}"/>
    <cellStyle name="Normal 4 168 2 2" xfId="3909" xr:uid="{00000000-0005-0000-0000-00001B090000}"/>
    <cellStyle name="Normal 4 168 3" xfId="2108" xr:uid="{00000000-0005-0000-0000-00001C090000}"/>
    <cellStyle name="Normal 4 168 3 2" xfId="3910" xr:uid="{00000000-0005-0000-0000-00001D090000}"/>
    <cellStyle name="Normal 4 168 4" xfId="2109" xr:uid="{00000000-0005-0000-0000-00001E090000}"/>
    <cellStyle name="Normal 4 168 4 2" xfId="3911" xr:uid="{00000000-0005-0000-0000-00001F090000}"/>
    <cellStyle name="Normal 4 168 5" xfId="2110" xr:uid="{00000000-0005-0000-0000-000020090000}"/>
    <cellStyle name="Normal 4 169" xfId="2111" xr:uid="{00000000-0005-0000-0000-000021090000}"/>
    <cellStyle name="Normal 4 169 2" xfId="2112" xr:uid="{00000000-0005-0000-0000-000022090000}"/>
    <cellStyle name="Normal 4 169 2 2" xfId="3912" xr:uid="{00000000-0005-0000-0000-000023090000}"/>
    <cellStyle name="Normal 4 169 3" xfId="2113" xr:uid="{00000000-0005-0000-0000-000024090000}"/>
    <cellStyle name="Normal 4 169 3 2" xfId="3913" xr:uid="{00000000-0005-0000-0000-000025090000}"/>
    <cellStyle name="Normal 4 169 4" xfId="2114" xr:uid="{00000000-0005-0000-0000-000026090000}"/>
    <cellStyle name="Normal 4 169 4 2" xfId="3914" xr:uid="{00000000-0005-0000-0000-000027090000}"/>
    <cellStyle name="Normal 4 169 5" xfId="2115" xr:uid="{00000000-0005-0000-0000-000028090000}"/>
    <cellStyle name="Normal 4 17" xfId="2116" xr:uid="{00000000-0005-0000-0000-000029090000}"/>
    <cellStyle name="Normal 4 17 2" xfId="2117" xr:uid="{00000000-0005-0000-0000-00002A090000}"/>
    <cellStyle name="Normal 4 17 2 2" xfId="3915" xr:uid="{00000000-0005-0000-0000-00002B090000}"/>
    <cellStyle name="Normal 4 17 3" xfId="2118" xr:uid="{00000000-0005-0000-0000-00002C090000}"/>
    <cellStyle name="Normal 4 17 3 2" xfId="3916" xr:uid="{00000000-0005-0000-0000-00002D090000}"/>
    <cellStyle name="Normal 4 17 4" xfId="2119" xr:uid="{00000000-0005-0000-0000-00002E090000}"/>
    <cellStyle name="Normal 4 17 4 2" xfId="3917" xr:uid="{00000000-0005-0000-0000-00002F090000}"/>
    <cellStyle name="Normal 4 17 5" xfId="2120" xr:uid="{00000000-0005-0000-0000-000030090000}"/>
    <cellStyle name="Normal 4 170" xfId="2121" xr:uid="{00000000-0005-0000-0000-000031090000}"/>
    <cellStyle name="Normal 4 170 2" xfId="2122" xr:uid="{00000000-0005-0000-0000-000032090000}"/>
    <cellStyle name="Normal 4 170 2 2" xfId="3918" xr:uid="{00000000-0005-0000-0000-000033090000}"/>
    <cellStyle name="Normal 4 170 3" xfId="2123" xr:uid="{00000000-0005-0000-0000-000034090000}"/>
    <cellStyle name="Normal 4 170 3 2" xfId="3919" xr:uid="{00000000-0005-0000-0000-000035090000}"/>
    <cellStyle name="Normal 4 170 4" xfId="2124" xr:uid="{00000000-0005-0000-0000-000036090000}"/>
    <cellStyle name="Normal 4 170 4 2" xfId="3920" xr:uid="{00000000-0005-0000-0000-000037090000}"/>
    <cellStyle name="Normal 4 170 5" xfId="2125" xr:uid="{00000000-0005-0000-0000-000038090000}"/>
    <cellStyle name="Normal 4 171" xfId="2126" xr:uid="{00000000-0005-0000-0000-000039090000}"/>
    <cellStyle name="Normal 4 171 2" xfId="2127" xr:uid="{00000000-0005-0000-0000-00003A090000}"/>
    <cellStyle name="Normal 4 171 2 2" xfId="3921" xr:uid="{00000000-0005-0000-0000-00003B090000}"/>
    <cellStyle name="Normal 4 171 3" xfId="2128" xr:uid="{00000000-0005-0000-0000-00003C090000}"/>
    <cellStyle name="Normal 4 171 3 2" xfId="3922" xr:uid="{00000000-0005-0000-0000-00003D090000}"/>
    <cellStyle name="Normal 4 171 4" xfId="2129" xr:uid="{00000000-0005-0000-0000-00003E090000}"/>
    <cellStyle name="Normal 4 171 4 2" xfId="3923" xr:uid="{00000000-0005-0000-0000-00003F090000}"/>
    <cellStyle name="Normal 4 171 5" xfId="2130" xr:uid="{00000000-0005-0000-0000-000040090000}"/>
    <cellStyle name="Normal 4 172" xfId="2131" xr:uid="{00000000-0005-0000-0000-000041090000}"/>
    <cellStyle name="Normal 4 172 2" xfId="2132" xr:uid="{00000000-0005-0000-0000-000042090000}"/>
    <cellStyle name="Normal 4 172 2 2" xfId="3924" xr:uid="{00000000-0005-0000-0000-000043090000}"/>
    <cellStyle name="Normal 4 172 3" xfId="2133" xr:uid="{00000000-0005-0000-0000-000044090000}"/>
    <cellStyle name="Normal 4 172 3 2" xfId="3925" xr:uid="{00000000-0005-0000-0000-000045090000}"/>
    <cellStyle name="Normal 4 172 4" xfId="2134" xr:uid="{00000000-0005-0000-0000-000046090000}"/>
    <cellStyle name="Normal 4 172 4 2" xfId="3926" xr:uid="{00000000-0005-0000-0000-000047090000}"/>
    <cellStyle name="Normal 4 172 5" xfId="2135" xr:uid="{00000000-0005-0000-0000-000048090000}"/>
    <cellStyle name="Normal 4 173" xfId="2136" xr:uid="{00000000-0005-0000-0000-000049090000}"/>
    <cellStyle name="Normal 4 173 2" xfId="2137" xr:uid="{00000000-0005-0000-0000-00004A090000}"/>
    <cellStyle name="Normal 4 173 2 2" xfId="3927" xr:uid="{00000000-0005-0000-0000-00004B090000}"/>
    <cellStyle name="Normal 4 173 3" xfId="2138" xr:uid="{00000000-0005-0000-0000-00004C090000}"/>
    <cellStyle name="Normal 4 173 3 2" xfId="3928" xr:uid="{00000000-0005-0000-0000-00004D090000}"/>
    <cellStyle name="Normal 4 173 4" xfId="2139" xr:uid="{00000000-0005-0000-0000-00004E090000}"/>
    <cellStyle name="Normal 4 173 4 2" xfId="3929" xr:uid="{00000000-0005-0000-0000-00004F090000}"/>
    <cellStyle name="Normal 4 173 5" xfId="2140" xr:uid="{00000000-0005-0000-0000-000050090000}"/>
    <cellStyle name="Normal 4 174" xfId="2141" xr:uid="{00000000-0005-0000-0000-000051090000}"/>
    <cellStyle name="Normal 4 174 2" xfId="2142" xr:uid="{00000000-0005-0000-0000-000052090000}"/>
    <cellStyle name="Normal 4 174 2 2" xfId="3930" xr:uid="{00000000-0005-0000-0000-000053090000}"/>
    <cellStyle name="Normal 4 174 3" xfId="2143" xr:uid="{00000000-0005-0000-0000-000054090000}"/>
    <cellStyle name="Normal 4 174 3 2" xfId="3931" xr:uid="{00000000-0005-0000-0000-000055090000}"/>
    <cellStyle name="Normal 4 174 4" xfId="2144" xr:uid="{00000000-0005-0000-0000-000056090000}"/>
    <cellStyle name="Normal 4 174 4 2" xfId="3932" xr:uid="{00000000-0005-0000-0000-000057090000}"/>
    <cellStyle name="Normal 4 174 5" xfId="2145" xr:uid="{00000000-0005-0000-0000-000058090000}"/>
    <cellStyle name="Normal 4 175" xfId="2146" xr:uid="{00000000-0005-0000-0000-000059090000}"/>
    <cellStyle name="Normal 4 175 2" xfId="2147" xr:uid="{00000000-0005-0000-0000-00005A090000}"/>
    <cellStyle name="Normal 4 175 2 2" xfId="3933" xr:uid="{00000000-0005-0000-0000-00005B090000}"/>
    <cellStyle name="Normal 4 175 3" xfId="2148" xr:uid="{00000000-0005-0000-0000-00005C090000}"/>
    <cellStyle name="Normal 4 175 3 2" xfId="3934" xr:uid="{00000000-0005-0000-0000-00005D090000}"/>
    <cellStyle name="Normal 4 175 4" xfId="2149" xr:uid="{00000000-0005-0000-0000-00005E090000}"/>
    <cellStyle name="Normal 4 175 4 2" xfId="3935" xr:uid="{00000000-0005-0000-0000-00005F090000}"/>
    <cellStyle name="Normal 4 175 5" xfId="2150" xr:uid="{00000000-0005-0000-0000-000060090000}"/>
    <cellStyle name="Normal 4 176" xfId="2151" xr:uid="{00000000-0005-0000-0000-000061090000}"/>
    <cellStyle name="Normal 4 176 2" xfId="2152" xr:uid="{00000000-0005-0000-0000-000062090000}"/>
    <cellStyle name="Normal 4 176 2 2" xfId="3936" xr:uid="{00000000-0005-0000-0000-000063090000}"/>
    <cellStyle name="Normal 4 176 3" xfId="2153" xr:uid="{00000000-0005-0000-0000-000064090000}"/>
    <cellStyle name="Normal 4 176 3 2" xfId="3937" xr:uid="{00000000-0005-0000-0000-000065090000}"/>
    <cellStyle name="Normal 4 176 4" xfId="2154" xr:uid="{00000000-0005-0000-0000-000066090000}"/>
    <cellStyle name="Normal 4 176 4 2" xfId="3938" xr:uid="{00000000-0005-0000-0000-000067090000}"/>
    <cellStyle name="Normal 4 176 5" xfId="2155" xr:uid="{00000000-0005-0000-0000-000068090000}"/>
    <cellStyle name="Normal 4 177" xfId="2156" xr:uid="{00000000-0005-0000-0000-000069090000}"/>
    <cellStyle name="Normal 4 177 2" xfId="2157" xr:uid="{00000000-0005-0000-0000-00006A090000}"/>
    <cellStyle name="Normal 4 177 2 2" xfId="3939" xr:uid="{00000000-0005-0000-0000-00006B090000}"/>
    <cellStyle name="Normal 4 177 3" xfId="2158" xr:uid="{00000000-0005-0000-0000-00006C090000}"/>
    <cellStyle name="Normal 4 177 3 2" xfId="3940" xr:uid="{00000000-0005-0000-0000-00006D090000}"/>
    <cellStyle name="Normal 4 177 4" xfId="2159" xr:uid="{00000000-0005-0000-0000-00006E090000}"/>
    <cellStyle name="Normal 4 177 4 2" xfId="3941" xr:uid="{00000000-0005-0000-0000-00006F090000}"/>
    <cellStyle name="Normal 4 177 5" xfId="2160" xr:uid="{00000000-0005-0000-0000-000070090000}"/>
    <cellStyle name="Normal 4 178" xfId="2161" xr:uid="{00000000-0005-0000-0000-000071090000}"/>
    <cellStyle name="Normal 4 178 2" xfId="2162" xr:uid="{00000000-0005-0000-0000-000072090000}"/>
    <cellStyle name="Normal 4 178 2 2" xfId="3942" xr:uid="{00000000-0005-0000-0000-000073090000}"/>
    <cellStyle name="Normal 4 178 3" xfId="2163" xr:uid="{00000000-0005-0000-0000-000074090000}"/>
    <cellStyle name="Normal 4 178 3 2" xfId="3943" xr:uid="{00000000-0005-0000-0000-000075090000}"/>
    <cellStyle name="Normal 4 178 4" xfId="2164" xr:uid="{00000000-0005-0000-0000-000076090000}"/>
    <cellStyle name="Normal 4 178 4 2" xfId="3944" xr:uid="{00000000-0005-0000-0000-000077090000}"/>
    <cellStyle name="Normal 4 178 5" xfId="2165" xr:uid="{00000000-0005-0000-0000-000078090000}"/>
    <cellStyle name="Normal 4 179" xfId="2166" xr:uid="{00000000-0005-0000-0000-000079090000}"/>
    <cellStyle name="Normal 4 179 2" xfId="2167" xr:uid="{00000000-0005-0000-0000-00007A090000}"/>
    <cellStyle name="Normal 4 179 2 2" xfId="3945" xr:uid="{00000000-0005-0000-0000-00007B090000}"/>
    <cellStyle name="Normal 4 179 3" xfId="2168" xr:uid="{00000000-0005-0000-0000-00007C090000}"/>
    <cellStyle name="Normal 4 179 3 2" xfId="3946" xr:uid="{00000000-0005-0000-0000-00007D090000}"/>
    <cellStyle name="Normal 4 179 4" xfId="2169" xr:uid="{00000000-0005-0000-0000-00007E090000}"/>
    <cellStyle name="Normal 4 179 4 2" xfId="3947" xr:uid="{00000000-0005-0000-0000-00007F090000}"/>
    <cellStyle name="Normal 4 179 5" xfId="2170" xr:uid="{00000000-0005-0000-0000-000080090000}"/>
    <cellStyle name="Normal 4 18" xfId="2171" xr:uid="{00000000-0005-0000-0000-000081090000}"/>
    <cellStyle name="Normal 4 18 2" xfId="2172" xr:uid="{00000000-0005-0000-0000-000082090000}"/>
    <cellStyle name="Normal 4 18 2 2" xfId="3948" xr:uid="{00000000-0005-0000-0000-000083090000}"/>
    <cellStyle name="Normal 4 18 3" xfId="2173" xr:uid="{00000000-0005-0000-0000-000084090000}"/>
    <cellStyle name="Normal 4 18 3 2" xfId="3949" xr:uid="{00000000-0005-0000-0000-000085090000}"/>
    <cellStyle name="Normal 4 18 4" xfId="2174" xr:uid="{00000000-0005-0000-0000-000086090000}"/>
    <cellStyle name="Normal 4 18 4 2" xfId="3950" xr:uid="{00000000-0005-0000-0000-000087090000}"/>
    <cellStyle name="Normal 4 18 5" xfId="2175" xr:uid="{00000000-0005-0000-0000-000088090000}"/>
    <cellStyle name="Normal 4 180" xfId="2176" xr:uid="{00000000-0005-0000-0000-000089090000}"/>
    <cellStyle name="Normal 4 180 2" xfId="2177" xr:uid="{00000000-0005-0000-0000-00008A090000}"/>
    <cellStyle name="Normal 4 180 2 2" xfId="3951" xr:uid="{00000000-0005-0000-0000-00008B090000}"/>
    <cellStyle name="Normal 4 180 3" xfId="2178" xr:uid="{00000000-0005-0000-0000-00008C090000}"/>
    <cellStyle name="Normal 4 180 3 2" xfId="3952" xr:uid="{00000000-0005-0000-0000-00008D090000}"/>
    <cellStyle name="Normal 4 180 4" xfId="2179" xr:uid="{00000000-0005-0000-0000-00008E090000}"/>
    <cellStyle name="Normal 4 180 4 2" xfId="3953" xr:uid="{00000000-0005-0000-0000-00008F090000}"/>
    <cellStyle name="Normal 4 180 5" xfId="2180" xr:uid="{00000000-0005-0000-0000-000090090000}"/>
    <cellStyle name="Normal 4 181" xfId="2181" xr:uid="{00000000-0005-0000-0000-000091090000}"/>
    <cellStyle name="Normal 4 181 2" xfId="3954" xr:uid="{00000000-0005-0000-0000-000092090000}"/>
    <cellStyle name="Normal 4 182" xfId="2182" xr:uid="{00000000-0005-0000-0000-000093090000}"/>
    <cellStyle name="Normal 4 182 2" xfId="3955" xr:uid="{00000000-0005-0000-0000-000094090000}"/>
    <cellStyle name="Normal 4 183" xfId="2183" xr:uid="{00000000-0005-0000-0000-000095090000}"/>
    <cellStyle name="Normal 4 183 2" xfId="3956" xr:uid="{00000000-0005-0000-0000-000096090000}"/>
    <cellStyle name="Normal 4 184" xfId="2184" xr:uid="{00000000-0005-0000-0000-000097090000}"/>
    <cellStyle name="Normal 4 19" xfId="2185" xr:uid="{00000000-0005-0000-0000-000098090000}"/>
    <cellStyle name="Normal 4 19 2" xfId="2186" xr:uid="{00000000-0005-0000-0000-000099090000}"/>
    <cellStyle name="Normal 4 19 2 2" xfId="3957" xr:uid="{00000000-0005-0000-0000-00009A090000}"/>
    <cellStyle name="Normal 4 19 3" xfId="2187" xr:uid="{00000000-0005-0000-0000-00009B090000}"/>
    <cellStyle name="Normal 4 19 3 2" xfId="3958" xr:uid="{00000000-0005-0000-0000-00009C090000}"/>
    <cellStyle name="Normal 4 19 4" xfId="2188" xr:uid="{00000000-0005-0000-0000-00009D090000}"/>
    <cellStyle name="Normal 4 19 4 2" xfId="3959" xr:uid="{00000000-0005-0000-0000-00009E090000}"/>
    <cellStyle name="Normal 4 19 5" xfId="2189" xr:uid="{00000000-0005-0000-0000-00009F090000}"/>
    <cellStyle name="Normal 4 2" xfId="2190" xr:uid="{00000000-0005-0000-0000-0000A0090000}"/>
    <cellStyle name="Normal 4 2 2" xfId="2191" xr:uid="{00000000-0005-0000-0000-0000A1090000}"/>
    <cellStyle name="Normal 4 2 2 2" xfId="3960" xr:uid="{00000000-0005-0000-0000-0000A2090000}"/>
    <cellStyle name="Normal 4 2 3" xfId="2192" xr:uid="{00000000-0005-0000-0000-0000A3090000}"/>
    <cellStyle name="Normal 4 2 3 2" xfId="3961" xr:uid="{00000000-0005-0000-0000-0000A4090000}"/>
    <cellStyle name="Normal 4 2 4" xfId="2193" xr:uid="{00000000-0005-0000-0000-0000A5090000}"/>
    <cellStyle name="Normal 4 2 4 2" xfId="3962" xr:uid="{00000000-0005-0000-0000-0000A6090000}"/>
    <cellStyle name="Normal 4 2 5" xfId="2194" xr:uid="{00000000-0005-0000-0000-0000A7090000}"/>
    <cellStyle name="Normal 4 20" xfId="2195" xr:uid="{00000000-0005-0000-0000-0000A8090000}"/>
    <cellStyle name="Normal 4 20 2" xfId="2196" xr:uid="{00000000-0005-0000-0000-0000A9090000}"/>
    <cellStyle name="Normal 4 20 2 2" xfId="3963" xr:uid="{00000000-0005-0000-0000-0000AA090000}"/>
    <cellStyle name="Normal 4 20 3" xfId="2197" xr:uid="{00000000-0005-0000-0000-0000AB090000}"/>
    <cellStyle name="Normal 4 20 3 2" xfId="3964" xr:uid="{00000000-0005-0000-0000-0000AC090000}"/>
    <cellStyle name="Normal 4 20 4" xfId="2198" xr:uid="{00000000-0005-0000-0000-0000AD090000}"/>
    <cellStyle name="Normal 4 20 4 2" xfId="3965" xr:uid="{00000000-0005-0000-0000-0000AE090000}"/>
    <cellStyle name="Normal 4 20 5" xfId="2199" xr:uid="{00000000-0005-0000-0000-0000AF090000}"/>
    <cellStyle name="Normal 4 21" xfId="2200" xr:uid="{00000000-0005-0000-0000-0000B0090000}"/>
    <cellStyle name="Normal 4 21 2" xfId="2201" xr:uid="{00000000-0005-0000-0000-0000B1090000}"/>
    <cellStyle name="Normal 4 21 2 2" xfId="3966" xr:uid="{00000000-0005-0000-0000-0000B2090000}"/>
    <cellStyle name="Normal 4 21 3" xfId="2202" xr:uid="{00000000-0005-0000-0000-0000B3090000}"/>
    <cellStyle name="Normal 4 21 3 2" xfId="3967" xr:uid="{00000000-0005-0000-0000-0000B4090000}"/>
    <cellStyle name="Normal 4 21 4" xfId="2203" xr:uid="{00000000-0005-0000-0000-0000B5090000}"/>
    <cellStyle name="Normal 4 21 4 2" xfId="3968" xr:uid="{00000000-0005-0000-0000-0000B6090000}"/>
    <cellStyle name="Normal 4 21 5" xfId="2204" xr:uid="{00000000-0005-0000-0000-0000B7090000}"/>
    <cellStyle name="Normal 4 22" xfId="2205" xr:uid="{00000000-0005-0000-0000-0000B8090000}"/>
    <cellStyle name="Normal 4 22 2" xfId="2206" xr:uid="{00000000-0005-0000-0000-0000B9090000}"/>
    <cellStyle name="Normal 4 22 2 2" xfId="3969" xr:uid="{00000000-0005-0000-0000-0000BA090000}"/>
    <cellStyle name="Normal 4 22 3" xfId="2207" xr:uid="{00000000-0005-0000-0000-0000BB090000}"/>
    <cellStyle name="Normal 4 22 3 2" xfId="3970" xr:uid="{00000000-0005-0000-0000-0000BC090000}"/>
    <cellStyle name="Normal 4 22 4" xfId="2208" xr:uid="{00000000-0005-0000-0000-0000BD090000}"/>
    <cellStyle name="Normal 4 22 4 2" xfId="3971" xr:uid="{00000000-0005-0000-0000-0000BE090000}"/>
    <cellStyle name="Normal 4 22 5" xfId="2209" xr:uid="{00000000-0005-0000-0000-0000BF090000}"/>
    <cellStyle name="Normal 4 23" xfId="2210" xr:uid="{00000000-0005-0000-0000-0000C0090000}"/>
    <cellStyle name="Normal 4 23 2" xfId="2211" xr:uid="{00000000-0005-0000-0000-0000C1090000}"/>
    <cellStyle name="Normal 4 23 2 2" xfId="3972" xr:uid="{00000000-0005-0000-0000-0000C2090000}"/>
    <cellStyle name="Normal 4 23 3" xfId="2212" xr:uid="{00000000-0005-0000-0000-0000C3090000}"/>
    <cellStyle name="Normal 4 23 3 2" xfId="3973" xr:uid="{00000000-0005-0000-0000-0000C4090000}"/>
    <cellStyle name="Normal 4 23 4" xfId="2213" xr:uid="{00000000-0005-0000-0000-0000C5090000}"/>
    <cellStyle name="Normal 4 23 4 2" xfId="3974" xr:uid="{00000000-0005-0000-0000-0000C6090000}"/>
    <cellStyle name="Normal 4 23 5" xfId="2214" xr:uid="{00000000-0005-0000-0000-0000C7090000}"/>
    <cellStyle name="Normal 4 24" xfId="2215" xr:uid="{00000000-0005-0000-0000-0000C8090000}"/>
    <cellStyle name="Normal 4 24 2" xfId="2216" xr:uid="{00000000-0005-0000-0000-0000C9090000}"/>
    <cellStyle name="Normal 4 24 2 2" xfId="3975" xr:uid="{00000000-0005-0000-0000-0000CA090000}"/>
    <cellStyle name="Normal 4 24 3" xfId="2217" xr:uid="{00000000-0005-0000-0000-0000CB090000}"/>
    <cellStyle name="Normal 4 24 3 2" xfId="3976" xr:uid="{00000000-0005-0000-0000-0000CC090000}"/>
    <cellStyle name="Normal 4 24 4" xfId="2218" xr:uid="{00000000-0005-0000-0000-0000CD090000}"/>
    <cellStyle name="Normal 4 24 4 2" xfId="3977" xr:uid="{00000000-0005-0000-0000-0000CE090000}"/>
    <cellStyle name="Normal 4 24 5" xfId="2219" xr:uid="{00000000-0005-0000-0000-0000CF090000}"/>
    <cellStyle name="Normal 4 25" xfId="2220" xr:uid="{00000000-0005-0000-0000-0000D0090000}"/>
    <cellStyle name="Normal 4 25 2" xfId="2221" xr:uid="{00000000-0005-0000-0000-0000D1090000}"/>
    <cellStyle name="Normal 4 25 2 2" xfId="3978" xr:uid="{00000000-0005-0000-0000-0000D2090000}"/>
    <cellStyle name="Normal 4 25 3" xfId="2222" xr:uid="{00000000-0005-0000-0000-0000D3090000}"/>
    <cellStyle name="Normal 4 25 3 2" xfId="3979" xr:uid="{00000000-0005-0000-0000-0000D4090000}"/>
    <cellStyle name="Normal 4 25 4" xfId="2223" xr:uid="{00000000-0005-0000-0000-0000D5090000}"/>
    <cellStyle name="Normal 4 25 4 2" xfId="3980" xr:uid="{00000000-0005-0000-0000-0000D6090000}"/>
    <cellStyle name="Normal 4 25 5" xfId="2224" xr:uid="{00000000-0005-0000-0000-0000D7090000}"/>
    <cellStyle name="Normal 4 26" xfId="2225" xr:uid="{00000000-0005-0000-0000-0000D8090000}"/>
    <cellStyle name="Normal 4 26 2" xfId="2226" xr:uid="{00000000-0005-0000-0000-0000D9090000}"/>
    <cellStyle name="Normal 4 26 2 2" xfId="3981" xr:uid="{00000000-0005-0000-0000-0000DA090000}"/>
    <cellStyle name="Normal 4 26 3" xfId="2227" xr:uid="{00000000-0005-0000-0000-0000DB090000}"/>
    <cellStyle name="Normal 4 26 3 2" xfId="3982" xr:uid="{00000000-0005-0000-0000-0000DC090000}"/>
    <cellStyle name="Normal 4 26 4" xfId="2228" xr:uid="{00000000-0005-0000-0000-0000DD090000}"/>
    <cellStyle name="Normal 4 26 4 2" xfId="3983" xr:uid="{00000000-0005-0000-0000-0000DE090000}"/>
    <cellStyle name="Normal 4 26 5" xfId="2229" xr:uid="{00000000-0005-0000-0000-0000DF090000}"/>
    <cellStyle name="Normal 4 27" xfId="2230" xr:uid="{00000000-0005-0000-0000-0000E0090000}"/>
    <cellStyle name="Normal 4 27 2" xfId="2231" xr:uid="{00000000-0005-0000-0000-0000E1090000}"/>
    <cellStyle name="Normal 4 27 2 2" xfId="3984" xr:uid="{00000000-0005-0000-0000-0000E2090000}"/>
    <cellStyle name="Normal 4 27 3" xfId="2232" xr:uid="{00000000-0005-0000-0000-0000E3090000}"/>
    <cellStyle name="Normal 4 27 3 2" xfId="3985" xr:uid="{00000000-0005-0000-0000-0000E4090000}"/>
    <cellStyle name="Normal 4 27 4" xfId="2233" xr:uid="{00000000-0005-0000-0000-0000E5090000}"/>
    <cellStyle name="Normal 4 27 4 2" xfId="3986" xr:uid="{00000000-0005-0000-0000-0000E6090000}"/>
    <cellStyle name="Normal 4 27 5" xfId="2234" xr:uid="{00000000-0005-0000-0000-0000E7090000}"/>
    <cellStyle name="Normal 4 28" xfId="2235" xr:uid="{00000000-0005-0000-0000-0000E8090000}"/>
    <cellStyle name="Normal 4 28 2" xfId="2236" xr:uid="{00000000-0005-0000-0000-0000E9090000}"/>
    <cellStyle name="Normal 4 28 2 2" xfId="3987" xr:uid="{00000000-0005-0000-0000-0000EA090000}"/>
    <cellStyle name="Normal 4 28 3" xfId="2237" xr:uid="{00000000-0005-0000-0000-0000EB090000}"/>
    <cellStyle name="Normal 4 28 3 2" xfId="3988" xr:uid="{00000000-0005-0000-0000-0000EC090000}"/>
    <cellStyle name="Normal 4 28 4" xfId="2238" xr:uid="{00000000-0005-0000-0000-0000ED090000}"/>
    <cellStyle name="Normal 4 28 4 2" xfId="3989" xr:uid="{00000000-0005-0000-0000-0000EE090000}"/>
    <cellStyle name="Normal 4 28 5" xfId="2239" xr:uid="{00000000-0005-0000-0000-0000EF090000}"/>
    <cellStyle name="Normal 4 29" xfId="2240" xr:uid="{00000000-0005-0000-0000-0000F0090000}"/>
    <cellStyle name="Normal 4 29 2" xfId="2241" xr:uid="{00000000-0005-0000-0000-0000F1090000}"/>
    <cellStyle name="Normal 4 29 2 2" xfId="3990" xr:uid="{00000000-0005-0000-0000-0000F2090000}"/>
    <cellStyle name="Normal 4 29 3" xfId="2242" xr:uid="{00000000-0005-0000-0000-0000F3090000}"/>
    <cellStyle name="Normal 4 29 3 2" xfId="3991" xr:uid="{00000000-0005-0000-0000-0000F4090000}"/>
    <cellStyle name="Normal 4 29 4" xfId="2243" xr:uid="{00000000-0005-0000-0000-0000F5090000}"/>
    <cellStyle name="Normal 4 29 4 2" xfId="3992" xr:uid="{00000000-0005-0000-0000-0000F6090000}"/>
    <cellStyle name="Normal 4 29 5" xfId="2244" xr:uid="{00000000-0005-0000-0000-0000F7090000}"/>
    <cellStyle name="Normal 4 3" xfId="2245" xr:uid="{00000000-0005-0000-0000-0000F8090000}"/>
    <cellStyle name="Normal 4 3 2" xfId="2246" xr:uid="{00000000-0005-0000-0000-0000F9090000}"/>
    <cellStyle name="Normal 4 3 2 2" xfId="3993" xr:uid="{00000000-0005-0000-0000-0000FA090000}"/>
    <cellStyle name="Normal 4 3 3" xfId="2247" xr:uid="{00000000-0005-0000-0000-0000FB090000}"/>
    <cellStyle name="Normal 4 3 3 2" xfId="3994" xr:uid="{00000000-0005-0000-0000-0000FC090000}"/>
    <cellStyle name="Normal 4 3 4" xfId="2248" xr:uid="{00000000-0005-0000-0000-0000FD090000}"/>
    <cellStyle name="Normal 4 3 4 2" xfId="3995" xr:uid="{00000000-0005-0000-0000-0000FE090000}"/>
    <cellStyle name="Normal 4 3 5" xfId="2249" xr:uid="{00000000-0005-0000-0000-0000FF090000}"/>
    <cellStyle name="Normal 4 30" xfId="2250" xr:uid="{00000000-0005-0000-0000-0000000A0000}"/>
    <cellStyle name="Normal 4 30 2" xfId="2251" xr:uid="{00000000-0005-0000-0000-0000010A0000}"/>
    <cellStyle name="Normal 4 30 2 2" xfId="3996" xr:uid="{00000000-0005-0000-0000-0000020A0000}"/>
    <cellStyle name="Normal 4 30 3" xfId="2252" xr:uid="{00000000-0005-0000-0000-0000030A0000}"/>
    <cellStyle name="Normal 4 30 3 2" xfId="3997" xr:uid="{00000000-0005-0000-0000-0000040A0000}"/>
    <cellStyle name="Normal 4 30 4" xfId="2253" xr:uid="{00000000-0005-0000-0000-0000050A0000}"/>
    <cellStyle name="Normal 4 30 4 2" xfId="3998" xr:uid="{00000000-0005-0000-0000-0000060A0000}"/>
    <cellStyle name="Normal 4 30 5" xfId="2254" xr:uid="{00000000-0005-0000-0000-0000070A0000}"/>
    <cellStyle name="Normal 4 31" xfId="2255" xr:uid="{00000000-0005-0000-0000-0000080A0000}"/>
    <cellStyle name="Normal 4 31 2" xfId="2256" xr:uid="{00000000-0005-0000-0000-0000090A0000}"/>
    <cellStyle name="Normal 4 31 2 2" xfId="3999" xr:uid="{00000000-0005-0000-0000-00000A0A0000}"/>
    <cellStyle name="Normal 4 31 3" xfId="2257" xr:uid="{00000000-0005-0000-0000-00000B0A0000}"/>
    <cellStyle name="Normal 4 31 3 2" xfId="4000" xr:uid="{00000000-0005-0000-0000-00000C0A0000}"/>
    <cellStyle name="Normal 4 31 4" xfId="2258" xr:uid="{00000000-0005-0000-0000-00000D0A0000}"/>
    <cellStyle name="Normal 4 31 4 2" xfId="4001" xr:uid="{00000000-0005-0000-0000-00000E0A0000}"/>
    <cellStyle name="Normal 4 31 5" xfId="2259" xr:uid="{00000000-0005-0000-0000-00000F0A0000}"/>
    <cellStyle name="Normal 4 32" xfId="2260" xr:uid="{00000000-0005-0000-0000-0000100A0000}"/>
    <cellStyle name="Normal 4 32 2" xfId="2261" xr:uid="{00000000-0005-0000-0000-0000110A0000}"/>
    <cellStyle name="Normal 4 32 2 2" xfId="4002" xr:uid="{00000000-0005-0000-0000-0000120A0000}"/>
    <cellStyle name="Normal 4 32 3" xfId="2262" xr:uid="{00000000-0005-0000-0000-0000130A0000}"/>
    <cellStyle name="Normal 4 32 3 2" xfId="4003" xr:uid="{00000000-0005-0000-0000-0000140A0000}"/>
    <cellStyle name="Normal 4 32 4" xfId="2263" xr:uid="{00000000-0005-0000-0000-0000150A0000}"/>
    <cellStyle name="Normal 4 32 4 2" xfId="4004" xr:uid="{00000000-0005-0000-0000-0000160A0000}"/>
    <cellStyle name="Normal 4 32 5" xfId="2264" xr:uid="{00000000-0005-0000-0000-0000170A0000}"/>
    <cellStyle name="Normal 4 33" xfId="2265" xr:uid="{00000000-0005-0000-0000-0000180A0000}"/>
    <cellStyle name="Normal 4 33 2" xfId="2266" xr:uid="{00000000-0005-0000-0000-0000190A0000}"/>
    <cellStyle name="Normal 4 33 2 2" xfId="4005" xr:uid="{00000000-0005-0000-0000-00001A0A0000}"/>
    <cellStyle name="Normal 4 33 3" xfId="2267" xr:uid="{00000000-0005-0000-0000-00001B0A0000}"/>
    <cellStyle name="Normal 4 33 3 2" xfId="4006" xr:uid="{00000000-0005-0000-0000-00001C0A0000}"/>
    <cellStyle name="Normal 4 33 4" xfId="2268" xr:uid="{00000000-0005-0000-0000-00001D0A0000}"/>
    <cellStyle name="Normal 4 33 4 2" xfId="4007" xr:uid="{00000000-0005-0000-0000-00001E0A0000}"/>
    <cellStyle name="Normal 4 33 5" xfId="2269" xr:uid="{00000000-0005-0000-0000-00001F0A0000}"/>
    <cellStyle name="Normal 4 34" xfId="2270" xr:uid="{00000000-0005-0000-0000-0000200A0000}"/>
    <cellStyle name="Normal 4 34 2" xfId="2271" xr:uid="{00000000-0005-0000-0000-0000210A0000}"/>
    <cellStyle name="Normal 4 34 2 2" xfId="4008" xr:uid="{00000000-0005-0000-0000-0000220A0000}"/>
    <cellStyle name="Normal 4 34 3" xfId="2272" xr:uid="{00000000-0005-0000-0000-0000230A0000}"/>
    <cellStyle name="Normal 4 34 3 2" xfId="4009" xr:uid="{00000000-0005-0000-0000-0000240A0000}"/>
    <cellStyle name="Normal 4 34 4" xfId="2273" xr:uid="{00000000-0005-0000-0000-0000250A0000}"/>
    <cellStyle name="Normal 4 34 4 2" xfId="4010" xr:uid="{00000000-0005-0000-0000-0000260A0000}"/>
    <cellStyle name="Normal 4 34 5" xfId="2274" xr:uid="{00000000-0005-0000-0000-0000270A0000}"/>
    <cellStyle name="Normal 4 35" xfId="2275" xr:uid="{00000000-0005-0000-0000-0000280A0000}"/>
    <cellStyle name="Normal 4 35 2" xfId="2276" xr:uid="{00000000-0005-0000-0000-0000290A0000}"/>
    <cellStyle name="Normal 4 35 2 2" xfId="4011" xr:uid="{00000000-0005-0000-0000-00002A0A0000}"/>
    <cellStyle name="Normal 4 35 3" xfId="2277" xr:uid="{00000000-0005-0000-0000-00002B0A0000}"/>
    <cellStyle name="Normal 4 35 3 2" xfId="4012" xr:uid="{00000000-0005-0000-0000-00002C0A0000}"/>
    <cellStyle name="Normal 4 35 4" xfId="2278" xr:uid="{00000000-0005-0000-0000-00002D0A0000}"/>
    <cellStyle name="Normal 4 35 4 2" xfId="4013" xr:uid="{00000000-0005-0000-0000-00002E0A0000}"/>
    <cellStyle name="Normal 4 35 5" xfId="2279" xr:uid="{00000000-0005-0000-0000-00002F0A0000}"/>
    <cellStyle name="Normal 4 36" xfId="2280" xr:uid="{00000000-0005-0000-0000-0000300A0000}"/>
    <cellStyle name="Normal 4 36 2" xfId="2281" xr:uid="{00000000-0005-0000-0000-0000310A0000}"/>
    <cellStyle name="Normal 4 36 2 2" xfId="4014" xr:uid="{00000000-0005-0000-0000-0000320A0000}"/>
    <cellStyle name="Normal 4 36 3" xfId="2282" xr:uid="{00000000-0005-0000-0000-0000330A0000}"/>
    <cellStyle name="Normal 4 36 3 2" xfId="4015" xr:uid="{00000000-0005-0000-0000-0000340A0000}"/>
    <cellStyle name="Normal 4 36 4" xfId="2283" xr:uid="{00000000-0005-0000-0000-0000350A0000}"/>
    <cellStyle name="Normal 4 36 4 2" xfId="4016" xr:uid="{00000000-0005-0000-0000-0000360A0000}"/>
    <cellStyle name="Normal 4 36 5" xfId="2284" xr:uid="{00000000-0005-0000-0000-0000370A0000}"/>
    <cellStyle name="Normal 4 37" xfId="2285" xr:uid="{00000000-0005-0000-0000-0000380A0000}"/>
    <cellStyle name="Normal 4 37 2" xfId="2286" xr:uid="{00000000-0005-0000-0000-0000390A0000}"/>
    <cellStyle name="Normal 4 37 2 2" xfId="4017" xr:uid="{00000000-0005-0000-0000-00003A0A0000}"/>
    <cellStyle name="Normal 4 37 3" xfId="2287" xr:uid="{00000000-0005-0000-0000-00003B0A0000}"/>
    <cellStyle name="Normal 4 37 3 2" xfId="4018" xr:uid="{00000000-0005-0000-0000-00003C0A0000}"/>
    <cellStyle name="Normal 4 37 4" xfId="2288" xr:uid="{00000000-0005-0000-0000-00003D0A0000}"/>
    <cellStyle name="Normal 4 37 4 2" xfId="4019" xr:uid="{00000000-0005-0000-0000-00003E0A0000}"/>
    <cellStyle name="Normal 4 37 5" xfId="2289" xr:uid="{00000000-0005-0000-0000-00003F0A0000}"/>
    <cellStyle name="Normal 4 38" xfId="2290" xr:uid="{00000000-0005-0000-0000-0000400A0000}"/>
    <cellStyle name="Normal 4 38 2" xfId="2291" xr:uid="{00000000-0005-0000-0000-0000410A0000}"/>
    <cellStyle name="Normal 4 38 2 2" xfId="4020" xr:uid="{00000000-0005-0000-0000-0000420A0000}"/>
    <cellStyle name="Normal 4 38 3" xfId="2292" xr:uid="{00000000-0005-0000-0000-0000430A0000}"/>
    <cellStyle name="Normal 4 38 3 2" xfId="4021" xr:uid="{00000000-0005-0000-0000-0000440A0000}"/>
    <cellStyle name="Normal 4 38 4" xfId="2293" xr:uid="{00000000-0005-0000-0000-0000450A0000}"/>
    <cellStyle name="Normal 4 38 4 2" xfId="4022" xr:uid="{00000000-0005-0000-0000-0000460A0000}"/>
    <cellStyle name="Normal 4 38 5" xfId="2294" xr:uid="{00000000-0005-0000-0000-0000470A0000}"/>
    <cellStyle name="Normal 4 39" xfId="2295" xr:uid="{00000000-0005-0000-0000-0000480A0000}"/>
    <cellStyle name="Normal 4 39 2" xfId="2296" xr:uid="{00000000-0005-0000-0000-0000490A0000}"/>
    <cellStyle name="Normal 4 39 2 2" xfId="4023" xr:uid="{00000000-0005-0000-0000-00004A0A0000}"/>
    <cellStyle name="Normal 4 39 3" xfId="2297" xr:uid="{00000000-0005-0000-0000-00004B0A0000}"/>
    <cellStyle name="Normal 4 39 3 2" xfId="4024" xr:uid="{00000000-0005-0000-0000-00004C0A0000}"/>
    <cellStyle name="Normal 4 39 4" xfId="2298" xr:uid="{00000000-0005-0000-0000-00004D0A0000}"/>
    <cellStyle name="Normal 4 39 4 2" xfId="4025" xr:uid="{00000000-0005-0000-0000-00004E0A0000}"/>
    <cellStyle name="Normal 4 39 5" xfId="2299" xr:uid="{00000000-0005-0000-0000-00004F0A0000}"/>
    <cellStyle name="Normal 4 4" xfId="2300" xr:uid="{00000000-0005-0000-0000-0000500A0000}"/>
    <cellStyle name="Normal 4 4 2" xfId="2301" xr:uid="{00000000-0005-0000-0000-0000510A0000}"/>
    <cellStyle name="Normal 4 4 2 2" xfId="4026" xr:uid="{00000000-0005-0000-0000-0000520A0000}"/>
    <cellStyle name="Normal 4 4 3" xfId="2302" xr:uid="{00000000-0005-0000-0000-0000530A0000}"/>
    <cellStyle name="Normal 4 4 3 2" xfId="4027" xr:uid="{00000000-0005-0000-0000-0000540A0000}"/>
    <cellStyle name="Normal 4 4 4" xfId="2303" xr:uid="{00000000-0005-0000-0000-0000550A0000}"/>
    <cellStyle name="Normal 4 4 4 2" xfId="4028" xr:uid="{00000000-0005-0000-0000-0000560A0000}"/>
    <cellStyle name="Normal 4 4 5" xfId="2304" xr:uid="{00000000-0005-0000-0000-0000570A0000}"/>
    <cellStyle name="Normal 4 40" xfId="2305" xr:uid="{00000000-0005-0000-0000-0000580A0000}"/>
    <cellStyle name="Normal 4 40 2" xfId="2306" xr:uid="{00000000-0005-0000-0000-0000590A0000}"/>
    <cellStyle name="Normal 4 40 2 2" xfId="4029" xr:uid="{00000000-0005-0000-0000-00005A0A0000}"/>
    <cellStyle name="Normal 4 40 3" xfId="2307" xr:uid="{00000000-0005-0000-0000-00005B0A0000}"/>
    <cellStyle name="Normal 4 40 3 2" xfId="4030" xr:uid="{00000000-0005-0000-0000-00005C0A0000}"/>
    <cellStyle name="Normal 4 40 4" xfId="2308" xr:uid="{00000000-0005-0000-0000-00005D0A0000}"/>
    <cellStyle name="Normal 4 40 4 2" xfId="4031" xr:uid="{00000000-0005-0000-0000-00005E0A0000}"/>
    <cellStyle name="Normal 4 40 5" xfId="2309" xr:uid="{00000000-0005-0000-0000-00005F0A0000}"/>
    <cellStyle name="Normal 4 41" xfId="2310" xr:uid="{00000000-0005-0000-0000-0000600A0000}"/>
    <cellStyle name="Normal 4 41 2" xfId="2311" xr:uid="{00000000-0005-0000-0000-0000610A0000}"/>
    <cellStyle name="Normal 4 41 2 2" xfId="4032" xr:uid="{00000000-0005-0000-0000-0000620A0000}"/>
    <cellStyle name="Normal 4 41 3" xfId="2312" xr:uid="{00000000-0005-0000-0000-0000630A0000}"/>
    <cellStyle name="Normal 4 41 3 2" xfId="4033" xr:uid="{00000000-0005-0000-0000-0000640A0000}"/>
    <cellStyle name="Normal 4 41 4" xfId="2313" xr:uid="{00000000-0005-0000-0000-0000650A0000}"/>
    <cellStyle name="Normal 4 41 4 2" xfId="4034" xr:uid="{00000000-0005-0000-0000-0000660A0000}"/>
    <cellStyle name="Normal 4 41 5" xfId="2314" xr:uid="{00000000-0005-0000-0000-0000670A0000}"/>
    <cellStyle name="Normal 4 42" xfId="2315" xr:uid="{00000000-0005-0000-0000-0000680A0000}"/>
    <cellStyle name="Normal 4 42 2" xfId="2316" xr:uid="{00000000-0005-0000-0000-0000690A0000}"/>
    <cellStyle name="Normal 4 42 2 2" xfId="4035" xr:uid="{00000000-0005-0000-0000-00006A0A0000}"/>
    <cellStyle name="Normal 4 42 3" xfId="2317" xr:uid="{00000000-0005-0000-0000-00006B0A0000}"/>
    <cellStyle name="Normal 4 42 3 2" xfId="4036" xr:uid="{00000000-0005-0000-0000-00006C0A0000}"/>
    <cellStyle name="Normal 4 42 4" xfId="2318" xr:uid="{00000000-0005-0000-0000-00006D0A0000}"/>
    <cellStyle name="Normal 4 42 4 2" xfId="4037" xr:uid="{00000000-0005-0000-0000-00006E0A0000}"/>
    <cellStyle name="Normal 4 42 5" xfId="2319" xr:uid="{00000000-0005-0000-0000-00006F0A0000}"/>
    <cellStyle name="Normal 4 43" xfId="2320" xr:uid="{00000000-0005-0000-0000-0000700A0000}"/>
    <cellStyle name="Normal 4 43 2" xfId="2321" xr:uid="{00000000-0005-0000-0000-0000710A0000}"/>
    <cellStyle name="Normal 4 43 2 2" xfId="4038" xr:uid="{00000000-0005-0000-0000-0000720A0000}"/>
    <cellStyle name="Normal 4 43 3" xfId="2322" xr:uid="{00000000-0005-0000-0000-0000730A0000}"/>
    <cellStyle name="Normal 4 43 3 2" xfId="4039" xr:uid="{00000000-0005-0000-0000-0000740A0000}"/>
    <cellStyle name="Normal 4 43 4" xfId="2323" xr:uid="{00000000-0005-0000-0000-0000750A0000}"/>
    <cellStyle name="Normal 4 43 4 2" xfId="4040" xr:uid="{00000000-0005-0000-0000-0000760A0000}"/>
    <cellStyle name="Normal 4 43 5" xfId="2324" xr:uid="{00000000-0005-0000-0000-0000770A0000}"/>
    <cellStyle name="Normal 4 44" xfId="2325" xr:uid="{00000000-0005-0000-0000-0000780A0000}"/>
    <cellStyle name="Normal 4 44 2" xfId="2326" xr:uid="{00000000-0005-0000-0000-0000790A0000}"/>
    <cellStyle name="Normal 4 44 2 2" xfId="4041" xr:uid="{00000000-0005-0000-0000-00007A0A0000}"/>
    <cellStyle name="Normal 4 44 3" xfId="2327" xr:uid="{00000000-0005-0000-0000-00007B0A0000}"/>
    <cellStyle name="Normal 4 44 3 2" xfId="4042" xr:uid="{00000000-0005-0000-0000-00007C0A0000}"/>
    <cellStyle name="Normal 4 44 4" xfId="2328" xr:uid="{00000000-0005-0000-0000-00007D0A0000}"/>
    <cellStyle name="Normal 4 44 4 2" xfId="4043" xr:uid="{00000000-0005-0000-0000-00007E0A0000}"/>
    <cellStyle name="Normal 4 44 5" xfId="2329" xr:uid="{00000000-0005-0000-0000-00007F0A0000}"/>
    <cellStyle name="Normal 4 45" xfId="2330" xr:uid="{00000000-0005-0000-0000-0000800A0000}"/>
    <cellStyle name="Normal 4 45 2" xfId="2331" xr:uid="{00000000-0005-0000-0000-0000810A0000}"/>
    <cellStyle name="Normal 4 45 2 2" xfId="4044" xr:uid="{00000000-0005-0000-0000-0000820A0000}"/>
    <cellStyle name="Normal 4 45 3" xfId="2332" xr:uid="{00000000-0005-0000-0000-0000830A0000}"/>
    <cellStyle name="Normal 4 45 3 2" xfId="4045" xr:uid="{00000000-0005-0000-0000-0000840A0000}"/>
    <cellStyle name="Normal 4 45 4" xfId="2333" xr:uid="{00000000-0005-0000-0000-0000850A0000}"/>
    <cellStyle name="Normal 4 45 4 2" xfId="4046" xr:uid="{00000000-0005-0000-0000-0000860A0000}"/>
    <cellStyle name="Normal 4 45 5" xfId="2334" xr:uid="{00000000-0005-0000-0000-0000870A0000}"/>
    <cellStyle name="Normal 4 46" xfId="2335" xr:uid="{00000000-0005-0000-0000-0000880A0000}"/>
    <cellStyle name="Normal 4 46 2" xfId="2336" xr:uid="{00000000-0005-0000-0000-0000890A0000}"/>
    <cellStyle name="Normal 4 46 2 2" xfId="4047" xr:uid="{00000000-0005-0000-0000-00008A0A0000}"/>
    <cellStyle name="Normal 4 46 3" xfId="2337" xr:uid="{00000000-0005-0000-0000-00008B0A0000}"/>
    <cellStyle name="Normal 4 46 3 2" xfId="4048" xr:uid="{00000000-0005-0000-0000-00008C0A0000}"/>
    <cellStyle name="Normal 4 46 4" xfId="2338" xr:uid="{00000000-0005-0000-0000-00008D0A0000}"/>
    <cellStyle name="Normal 4 46 4 2" xfId="4049" xr:uid="{00000000-0005-0000-0000-00008E0A0000}"/>
    <cellStyle name="Normal 4 46 5" xfId="2339" xr:uid="{00000000-0005-0000-0000-00008F0A0000}"/>
    <cellStyle name="Normal 4 47" xfId="2340" xr:uid="{00000000-0005-0000-0000-0000900A0000}"/>
    <cellStyle name="Normal 4 47 2" xfId="2341" xr:uid="{00000000-0005-0000-0000-0000910A0000}"/>
    <cellStyle name="Normal 4 47 2 2" xfId="4050" xr:uid="{00000000-0005-0000-0000-0000920A0000}"/>
    <cellStyle name="Normal 4 47 3" xfId="2342" xr:uid="{00000000-0005-0000-0000-0000930A0000}"/>
    <cellStyle name="Normal 4 47 3 2" xfId="4051" xr:uid="{00000000-0005-0000-0000-0000940A0000}"/>
    <cellStyle name="Normal 4 47 4" xfId="2343" xr:uid="{00000000-0005-0000-0000-0000950A0000}"/>
    <cellStyle name="Normal 4 47 4 2" xfId="4052" xr:uid="{00000000-0005-0000-0000-0000960A0000}"/>
    <cellStyle name="Normal 4 47 5" xfId="2344" xr:uid="{00000000-0005-0000-0000-0000970A0000}"/>
    <cellStyle name="Normal 4 48" xfId="2345" xr:uid="{00000000-0005-0000-0000-0000980A0000}"/>
    <cellStyle name="Normal 4 48 2" xfId="2346" xr:uid="{00000000-0005-0000-0000-0000990A0000}"/>
    <cellStyle name="Normal 4 48 2 2" xfId="4053" xr:uid="{00000000-0005-0000-0000-00009A0A0000}"/>
    <cellStyle name="Normal 4 48 3" xfId="2347" xr:uid="{00000000-0005-0000-0000-00009B0A0000}"/>
    <cellStyle name="Normal 4 48 3 2" xfId="4054" xr:uid="{00000000-0005-0000-0000-00009C0A0000}"/>
    <cellStyle name="Normal 4 48 4" xfId="2348" xr:uid="{00000000-0005-0000-0000-00009D0A0000}"/>
    <cellStyle name="Normal 4 48 4 2" xfId="4055" xr:uid="{00000000-0005-0000-0000-00009E0A0000}"/>
    <cellStyle name="Normal 4 48 5" xfId="2349" xr:uid="{00000000-0005-0000-0000-00009F0A0000}"/>
    <cellStyle name="Normal 4 49" xfId="2350" xr:uid="{00000000-0005-0000-0000-0000A00A0000}"/>
    <cellStyle name="Normal 4 49 2" xfId="2351" xr:uid="{00000000-0005-0000-0000-0000A10A0000}"/>
    <cellStyle name="Normal 4 49 2 2" xfId="4056" xr:uid="{00000000-0005-0000-0000-0000A20A0000}"/>
    <cellStyle name="Normal 4 49 3" xfId="2352" xr:uid="{00000000-0005-0000-0000-0000A30A0000}"/>
    <cellStyle name="Normal 4 49 3 2" xfId="4057" xr:uid="{00000000-0005-0000-0000-0000A40A0000}"/>
    <cellStyle name="Normal 4 49 4" xfId="2353" xr:uid="{00000000-0005-0000-0000-0000A50A0000}"/>
    <cellStyle name="Normal 4 49 4 2" xfId="4058" xr:uid="{00000000-0005-0000-0000-0000A60A0000}"/>
    <cellStyle name="Normal 4 49 5" xfId="2354" xr:uid="{00000000-0005-0000-0000-0000A70A0000}"/>
    <cellStyle name="Normal 4 5" xfId="2355" xr:uid="{00000000-0005-0000-0000-0000A80A0000}"/>
    <cellStyle name="Normal 4 5 2" xfId="2356" xr:uid="{00000000-0005-0000-0000-0000A90A0000}"/>
    <cellStyle name="Normal 4 5 2 2" xfId="4059" xr:uid="{00000000-0005-0000-0000-0000AA0A0000}"/>
    <cellStyle name="Normal 4 5 3" xfId="2357" xr:uid="{00000000-0005-0000-0000-0000AB0A0000}"/>
    <cellStyle name="Normal 4 5 3 2" xfId="4060" xr:uid="{00000000-0005-0000-0000-0000AC0A0000}"/>
    <cellStyle name="Normal 4 5 4" xfId="2358" xr:uid="{00000000-0005-0000-0000-0000AD0A0000}"/>
    <cellStyle name="Normal 4 5 4 2" xfId="4061" xr:uid="{00000000-0005-0000-0000-0000AE0A0000}"/>
    <cellStyle name="Normal 4 5 5" xfId="2359" xr:uid="{00000000-0005-0000-0000-0000AF0A0000}"/>
    <cellStyle name="Normal 4 50" xfId="2360" xr:uid="{00000000-0005-0000-0000-0000B00A0000}"/>
    <cellStyle name="Normal 4 50 2" xfId="2361" xr:uid="{00000000-0005-0000-0000-0000B10A0000}"/>
    <cellStyle name="Normal 4 50 2 2" xfId="4062" xr:uid="{00000000-0005-0000-0000-0000B20A0000}"/>
    <cellStyle name="Normal 4 50 3" xfId="2362" xr:uid="{00000000-0005-0000-0000-0000B30A0000}"/>
    <cellStyle name="Normal 4 50 3 2" xfId="4063" xr:uid="{00000000-0005-0000-0000-0000B40A0000}"/>
    <cellStyle name="Normal 4 50 4" xfId="2363" xr:uid="{00000000-0005-0000-0000-0000B50A0000}"/>
    <cellStyle name="Normal 4 50 4 2" xfId="4064" xr:uid="{00000000-0005-0000-0000-0000B60A0000}"/>
    <cellStyle name="Normal 4 50 5" xfId="2364" xr:uid="{00000000-0005-0000-0000-0000B70A0000}"/>
    <cellStyle name="Normal 4 51" xfId="2365" xr:uid="{00000000-0005-0000-0000-0000B80A0000}"/>
    <cellStyle name="Normal 4 51 2" xfId="2366" xr:uid="{00000000-0005-0000-0000-0000B90A0000}"/>
    <cellStyle name="Normal 4 51 2 2" xfId="4065" xr:uid="{00000000-0005-0000-0000-0000BA0A0000}"/>
    <cellStyle name="Normal 4 51 3" xfId="2367" xr:uid="{00000000-0005-0000-0000-0000BB0A0000}"/>
    <cellStyle name="Normal 4 51 3 2" xfId="4066" xr:uid="{00000000-0005-0000-0000-0000BC0A0000}"/>
    <cellStyle name="Normal 4 51 4" xfId="2368" xr:uid="{00000000-0005-0000-0000-0000BD0A0000}"/>
    <cellStyle name="Normal 4 51 4 2" xfId="4067" xr:uid="{00000000-0005-0000-0000-0000BE0A0000}"/>
    <cellStyle name="Normal 4 51 5" xfId="2369" xr:uid="{00000000-0005-0000-0000-0000BF0A0000}"/>
    <cellStyle name="Normal 4 52" xfId="2370" xr:uid="{00000000-0005-0000-0000-0000C00A0000}"/>
    <cellStyle name="Normal 4 52 2" xfId="2371" xr:uid="{00000000-0005-0000-0000-0000C10A0000}"/>
    <cellStyle name="Normal 4 52 2 2" xfId="4068" xr:uid="{00000000-0005-0000-0000-0000C20A0000}"/>
    <cellStyle name="Normal 4 52 3" xfId="2372" xr:uid="{00000000-0005-0000-0000-0000C30A0000}"/>
    <cellStyle name="Normal 4 52 3 2" xfId="4069" xr:uid="{00000000-0005-0000-0000-0000C40A0000}"/>
    <cellStyle name="Normal 4 52 4" xfId="2373" xr:uid="{00000000-0005-0000-0000-0000C50A0000}"/>
    <cellStyle name="Normal 4 52 4 2" xfId="4070" xr:uid="{00000000-0005-0000-0000-0000C60A0000}"/>
    <cellStyle name="Normal 4 52 5" xfId="2374" xr:uid="{00000000-0005-0000-0000-0000C70A0000}"/>
    <cellStyle name="Normal 4 53" xfId="2375" xr:uid="{00000000-0005-0000-0000-0000C80A0000}"/>
    <cellStyle name="Normal 4 53 2" xfId="2376" xr:uid="{00000000-0005-0000-0000-0000C90A0000}"/>
    <cellStyle name="Normal 4 53 2 2" xfId="4071" xr:uid="{00000000-0005-0000-0000-0000CA0A0000}"/>
    <cellStyle name="Normal 4 53 3" xfId="2377" xr:uid="{00000000-0005-0000-0000-0000CB0A0000}"/>
    <cellStyle name="Normal 4 53 3 2" xfId="4072" xr:uid="{00000000-0005-0000-0000-0000CC0A0000}"/>
    <cellStyle name="Normal 4 53 4" xfId="2378" xr:uid="{00000000-0005-0000-0000-0000CD0A0000}"/>
    <cellStyle name="Normal 4 53 4 2" xfId="4073" xr:uid="{00000000-0005-0000-0000-0000CE0A0000}"/>
    <cellStyle name="Normal 4 53 5" xfId="2379" xr:uid="{00000000-0005-0000-0000-0000CF0A0000}"/>
    <cellStyle name="Normal 4 54" xfId="2380" xr:uid="{00000000-0005-0000-0000-0000D00A0000}"/>
    <cellStyle name="Normal 4 54 2" xfId="2381" xr:uid="{00000000-0005-0000-0000-0000D10A0000}"/>
    <cellStyle name="Normal 4 54 2 2" xfId="4074" xr:uid="{00000000-0005-0000-0000-0000D20A0000}"/>
    <cellStyle name="Normal 4 54 3" xfId="2382" xr:uid="{00000000-0005-0000-0000-0000D30A0000}"/>
    <cellStyle name="Normal 4 54 3 2" xfId="4075" xr:uid="{00000000-0005-0000-0000-0000D40A0000}"/>
    <cellStyle name="Normal 4 54 4" xfId="2383" xr:uid="{00000000-0005-0000-0000-0000D50A0000}"/>
    <cellStyle name="Normal 4 54 4 2" xfId="4076" xr:uid="{00000000-0005-0000-0000-0000D60A0000}"/>
    <cellStyle name="Normal 4 54 5" xfId="2384" xr:uid="{00000000-0005-0000-0000-0000D70A0000}"/>
    <cellStyle name="Normal 4 55" xfId="2385" xr:uid="{00000000-0005-0000-0000-0000D80A0000}"/>
    <cellStyle name="Normal 4 55 2" xfId="2386" xr:uid="{00000000-0005-0000-0000-0000D90A0000}"/>
    <cellStyle name="Normal 4 55 2 2" xfId="4077" xr:uid="{00000000-0005-0000-0000-0000DA0A0000}"/>
    <cellStyle name="Normal 4 55 3" xfId="2387" xr:uid="{00000000-0005-0000-0000-0000DB0A0000}"/>
    <cellStyle name="Normal 4 55 3 2" xfId="4078" xr:uid="{00000000-0005-0000-0000-0000DC0A0000}"/>
    <cellStyle name="Normal 4 55 4" xfId="2388" xr:uid="{00000000-0005-0000-0000-0000DD0A0000}"/>
    <cellStyle name="Normal 4 55 4 2" xfId="4079" xr:uid="{00000000-0005-0000-0000-0000DE0A0000}"/>
    <cellStyle name="Normal 4 55 5" xfId="2389" xr:uid="{00000000-0005-0000-0000-0000DF0A0000}"/>
    <cellStyle name="Normal 4 56" xfId="2390" xr:uid="{00000000-0005-0000-0000-0000E00A0000}"/>
    <cellStyle name="Normal 4 56 2" xfId="2391" xr:uid="{00000000-0005-0000-0000-0000E10A0000}"/>
    <cellStyle name="Normal 4 56 2 2" xfId="4080" xr:uid="{00000000-0005-0000-0000-0000E20A0000}"/>
    <cellStyle name="Normal 4 56 3" xfId="2392" xr:uid="{00000000-0005-0000-0000-0000E30A0000}"/>
    <cellStyle name="Normal 4 56 3 2" xfId="4081" xr:uid="{00000000-0005-0000-0000-0000E40A0000}"/>
    <cellStyle name="Normal 4 56 4" xfId="2393" xr:uid="{00000000-0005-0000-0000-0000E50A0000}"/>
    <cellStyle name="Normal 4 56 4 2" xfId="4082" xr:uid="{00000000-0005-0000-0000-0000E60A0000}"/>
    <cellStyle name="Normal 4 56 5" xfId="2394" xr:uid="{00000000-0005-0000-0000-0000E70A0000}"/>
    <cellStyle name="Normal 4 57" xfId="2395" xr:uid="{00000000-0005-0000-0000-0000E80A0000}"/>
    <cellStyle name="Normal 4 57 2" xfId="2396" xr:uid="{00000000-0005-0000-0000-0000E90A0000}"/>
    <cellStyle name="Normal 4 57 2 2" xfId="4083" xr:uid="{00000000-0005-0000-0000-0000EA0A0000}"/>
    <cellStyle name="Normal 4 57 3" xfId="2397" xr:uid="{00000000-0005-0000-0000-0000EB0A0000}"/>
    <cellStyle name="Normal 4 57 3 2" xfId="4084" xr:uid="{00000000-0005-0000-0000-0000EC0A0000}"/>
    <cellStyle name="Normal 4 57 4" xfId="2398" xr:uid="{00000000-0005-0000-0000-0000ED0A0000}"/>
    <cellStyle name="Normal 4 57 4 2" xfId="4085" xr:uid="{00000000-0005-0000-0000-0000EE0A0000}"/>
    <cellStyle name="Normal 4 57 5" xfId="2399" xr:uid="{00000000-0005-0000-0000-0000EF0A0000}"/>
    <cellStyle name="Normal 4 58" xfId="2400" xr:uid="{00000000-0005-0000-0000-0000F00A0000}"/>
    <cellStyle name="Normal 4 58 2" xfId="2401" xr:uid="{00000000-0005-0000-0000-0000F10A0000}"/>
    <cellStyle name="Normal 4 58 2 2" xfId="4086" xr:uid="{00000000-0005-0000-0000-0000F20A0000}"/>
    <cellStyle name="Normal 4 58 3" xfId="2402" xr:uid="{00000000-0005-0000-0000-0000F30A0000}"/>
    <cellStyle name="Normal 4 58 3 2" xfId="4087" xr:uid="{00000000-0005-0000-0000-0000F40A0000}"/>
    <cellStyle name="Normal 4 58 4" xfId="2403" xr:uid="{00000000-0005-0000-0000-0000F50A0000}"/>
    <cellStyle name="Normal 4 58 4 2" xfId="4088" xr:uid="{00000000-0005-0000-0000-0000F60A0000}"/>
    <cellStyle name="Normal 4 58 5" xfId="2404" xr:uid="{00000000-0005-0000-0000-0000F70A0000}"/>
    <cellStyle name="Normal 4 59" xfId="2405" xr:uid="{00000000-0005-0000-0000-0000F80A0000}"/>
    <cellStyle name="Normal 4 59 2" xfId="2406" xr:uid="{00000000-0005-0000-0000-0000F90A0000}"/>
    <cellStyle name="Normal 4 59 2 2" xfId="4089" xr:uid="{00000000-0005-0000-0000-0000FA0A0000}"/>
    <cellStyle name="Normal 4 59 3" xfId="2407" xr:uid="{00000000-0005-0000-0000-0000FB0A0000}"/>
    <cellStyle name="Normal 4 59 3 2" xfId="4090" xr:uid="{00000000-0005-0000-0000-0000FC0A0000}"/>
    <cellStyle name="Normal 4 59 4" xfId="2408" xr:uid="{00000000-0005-0000-0000-0000FD0A0000}"/>
    <cellStyle name="Normal 4 59 4 2" xfId="4091" xr:uid="{00000000-0005-0000-0000-0000FE0A0000}"/>
    <cellStyle name="Normal 4 59 5" xfId="2409" xr:uid="{00000000-0005-0000-0000-0000FF0A0000}"/>
    <cellStyle name="Normal 4 6" xfId="2410" xr:uid="{00000000-0005-0000-0000-0000000B0000}"/>
    <cellStyle name="Normal 4 6 2" xfId="2411" xr:uid="{00000000-0005-0000-0000-0000010B0000}"/>
    <cellStyle name="Normal 4 6 2 2" xfId="4092" xr:uid="{00000000-0005-0000-0000-0000020B0000}"/>
    <cellStyle name="Normal 4 6 3" xfId="2412" xr:uid="{00000000-0005-0000-0000-0000030B0000}"/>
    <cellStyle name="Normal 4 6 3 2" xfId="4093" xr:uid="{00000000-0005-0000-0000-0000040B0000}"/>
    <cellStyle name="Normal 4 6 4" xfId="2413" xr:uid="{00000000-0005-0000-0000-0000050B0000}"/>
    <cellStyle name="Normal 4 6 4 2" xfId="4094" xr:uid="{00000000-0005-0000-0000-0000060B0000}"/>
    <cellStyle name="Normal 4 6 5" xfId="2414" xr:uid="{00000000-0005-0000-0000-0000070B0000}"/>
    <cellStyle name="Normal 4 60" xfId="2415" xr:uid="{00000000-0005-0000-0000-0000080B0000}"/>
    <cellStyle name="Normal 4 60 2" xfId="2416" xr:uid="{00000000-0005-0000-0000-0000090B0000}"/>
    <cellStyle name="Normal 4 60 2 2" xfId="4095" xr:uid="{00000000-0005-0000-0000-00000A0B0000}"/>
    <cellStyle name="Normal 4 60 3" xfId="2417" xr:uid="{00000000-0005-0000-0000-00000B0B0000}"/>
    <cellStyle name="Normal 4 60 3 2" xfId="4096" xr:uid="{00000000-0005-0000-0000-00000C0B0000}"/>
    <cellStyle name="Normal 4 60 4" xfId="2418" xr:uid="{00000000-0005-0000-0000-00000D0B0000}"/>
    <cellStyle name="Normal 4 60 4 2" xfId="4097" xr:uid="{00000000-0005-0000-0000-00000E0B0000}"/>
    <cellStyle name="Normal 4 60 5" xfId="2419" xr:uid="{00000000-0005-0000-0000-00000F0B0000}"/>
    <cellStyle name="Normal 4 61" xfId="2420" xr:uid="{00000000-0005-0000-0000-0000100B0000}"/>
    <cellStyle name="Normal 4 61 2" xfId="2421" xr:uid="{00000000-0005-0000-0000-0000110B0000}"/>
    <cellStyle name="Normal 4 61 2 2" xfId="4098" xr:uid="{00000000-0005-0000-0000-0000120B0000}"/>
    <cellStyle name="Normal 4 61 3" xfId="2422" xr:uid="{00000000-0005-0000-0000-0000130B0000}"/>
    <cellStyle name="Normal 4 61 3 2" xfId="4099" xr:uid="{00000000-0005-0000-0000-0000140B0000}"/>
    <cellStyle name="Normal 4 61 4" xfId="2423" xr:uid="{00000000-0005-0000-0000-0000150B0000}"/>
    <cellStyle name="Normal 4 61 4 2" xfId="4100" xr:uid="{00000000-0005-0000-0000-0000160B0000}"/>
    <cellStyle name="Normal 4 61 5" xfId="2424" xr:uid="{00000000-0005-0000-0000-0000170B0000}"/>
    <cellStyle name="Normal 4 62" xfId="2425" xr:uid="{00000000-0005-0000-0000-0000180B0000}"/>
    <cellStyle name="Normal 4 62 2" xfId="2426" xr:uid="{00000000-0005-0000-0000-0000190B0000}"/>
    <cellStyle name="Normal 4 62 2 2" xfId="4101" xr:uid="{00000000-0005-0000-0000-00001A0B0000}"/>
    <cellStyle name="Normal 4 62 3" xfId="2427" xr:uid="{00000000-0005-0000-0000-00001B0B0000}"/>
    <cellStyle name="Normal 4 62 3 2" xfId="4102" xr:uid="{00000000-0005-0000-0000-00001C0B0000}"/>
    <cellStyle name="Normal 4 62 4" xfId="2428" xr:uid="{00000000-0005-0000-0000-00001D0B0000}"/>
    <cellStyle name="Normal 4 62 4 2" xfId="4103" xr:uid="{00000000-0005-0000-0000-00001E0B0000}"/>
    <cellStyle name="Normal 4 62 5" xfId="2429" xr:uid="{00000000-0005-0000-0000-00001F0B0000}"/>
    <cellStyle name="Normal 4 63" xfId="2430" xr:uid="{00000000-0005-0000-0000-0000200B0000}"/>
    <cellStyle name="Normal 4 63 2" xfId="2431" xr:uid="{00000000-0005-0000-0000-0000210B0000}"/>
    <cellStyle name="Normal 4 63 2 2" xfId="4104" xr:uid="{00000000-0005-0000-0000-0000220B0000}"/>
    <cellStyle name="Normal 4 63 3" xfId="2432" xr:uid="{00000000-0005-0000-0000-0000230B0000}"/>
    <cellStyle name="Normal 4 63 3 2" xfId="4105" xr:uid="{00000000-0005-0000-0000-0000240B0000}"/>
    <cellStyle name="Normal 4 63 4" xfId="2433" xr:uid="{00000000-0005-0000-0000-0000250B0000}"/>
    <cellStyle name="Normal 4 63 4 2" xfId="4106" xr:uid="{00000000-0005-0000-0000-0000260B0000}"/>
    <cellStyle name="Normal 4 63 5" xfId="2434" xr:uid="{00000000-0005-0000-0000-0000270B0000}"/>
    <cellStyle name="Normal 4 64" xfId="2435" xr:uid="{00000000-0005-0000-0000-0000280B0000}"/>
    <cellStyle name="Normal 4 64 2" xfId="2436" xr:uid="{00000000-0005-0000-0000-0000290B0000}"/>
    <cellStyle name="Normal 4 64 2 2" xfId="4107" xr:uid="{00000000-0005-0000-0000-00002A0B0000}"/>
    <cellStyle name="Normal 4 64 3" xfId="2437" xr:uid="{00000000-0005-0000-0000-00002B0B0000}"/>
    <cellStyle name="Normal 4 64 3 2" xfId="4108" xr:uid="{00000000-0005-0000-0000-00002C0B0000}"/>
    <cellStyle name="Normal 4 64 4" xfId="2438" xr:uid="{00000000-0005-0000-0000-00002D0B0000}"/>
    <cellStyle name="Normal 4 64 4 2" xfId="4109" xr:uid="{00000000-0005-0000-0000-00002E0B0000}"/>
    <cellStyle name="Normal 4 64 5" xfId="2439" xr:uid="{00000000-0005-0000-0000-00002F0B0000}"/>
    <cellStyle name="Normal 4 65" xfId="2440" xr:uid="{00000000-0005-0000-0000-0000300B0000}"/>
    <cellStyle name="Normal 4 65 2" xfId="2441" xr:uid="{00000000-0005-0000-0000-0000310B0000}"/>
    <cellStyle name="Normal 4 65 2 2" xfId="4110" xr:uid="{00000000-0005-0000-0000-0000320B0000}"/>
    <cellStyle name="Normal 4 65 3" xfId="2442" xr:uid="{00000000-0005-0000-0000-0000330B0000}"/>
    <cellStyle name="Normal 4 65 3 2" xfId="4111" xr:uid="{00000000-0005-0000-0000-0000340B0000}"/>
    <cellStyle name="Normal 4 65 4" xfId="2443" xr:uid="{00000000-0005-0000-0000-0000350B0000}"/>
    <cellStyle name="Normal 4 65 4 2" xfId="4112" xr:uid="{00000000-0005-0000-0000-0000360B0000}"/>
    <cellStyle name="Normal 4 65 5" xfId="2444" xr:uid="{00000000-0005-0000-0000-0000370B0000}"/>
    <cellStyle name="Normal 4 66" xfId="2445" xr:uid="{00000000-0005-0000-0000-0000380B0000}"/>
    <cellStyle name="Normal 4 66 2" xfId="2446" xr:uid="{00000000-0005-0000-0000-0000390B0000}"/>
    <cellStyle name="Normal 4 66 2 2" xfId="4113" xr:uid="{00000000-0005-0000-0000-00003A0B0000}"/>
    <cellStyle name="Normal 4 66 3" xfId="2447" xr:uid="{00000000-0005-0000-0000-00003B0B0000}"/>
    <cellStyle name="Normal 4 66 3 2" xfId="4114" xr:uid="{00000000-0005-0000-0000-00003C0B0000}"/>
    <cellStyle name="Normal 4 66 4" xfId="2448" xr:uid="{00000000-0005-0000-0000-00003D0B0000}"/>
    <cellStyle name="Normal 4 66 4 2" xfId="4115" xr:uid="{00000000-0005-0000-0000-00003E0B0000}"/>
    <cellStyle name="Normal 4 66 5" xfId="2449" xr:uid="{00000000-0005-0000-0000-00003F0B0000}"/>
    <cellStyle name="Normal 4 67" xfId="2450" xr:uid="{00000000-0005-0000-0000-0000400B0000}"/>
    <cellStyle name="Normal 4 67 2" xfId="2451" xr:uid="{00000000-0005-0000-0000-0000410B0000}"/>
    <cellStyle name="Normal 4 67 2 2" xfId="4116" xr:uid="{00000000-0005-0000-0000-0000420B0000}"/>
    <cellStyle name="Normal 4 67 3" xfId="2452" xr:uid="{00000000-0005-0000-0000-0000430B0000}"/>
    <cellStyle name="Normal 4 67 3 2" xfId="4117" xr:uid="{00000000-0005-0000-0000-0000440B0000}"/>
    <cellStyle name="Normal 4 67 4" xfId="2453" xr:uid="{00000000-0005-0000-0000-0000450B0000}"/>
    <cellStyle name="Normal 4 67 4 2" xfId="4118" xr:uid="{00000000-0005-0000-0000-0000460B0000}"/>
    <cellStyle name="Normal 4 67 5" xfId="2454" xr:uid="{00000000-0005-0000-0000-0000470B0000}"/>
    <cellStyle name="Normal 4 68" xfId="2455" xr:uid="{00000000-0005-0000-0000-0000480B0000}"/>
    <cellStyle name="Normal 4 68 2" xfId="2456" xr:uid="{00000000-0005-0000-0000-0000490B0000}"/>
    <cellStyle name="Normal 4 68 2 2" xfId="4119" xr:uid="{00000000-0005-0000-0000-00004A0B0000}"/>
    <cellStyle name="Normal 4 68 3" xfId="2457" xr:uid="{00000000-0005-0000-0000-00004B0B0000}"/>
    <cellStyle name="Normal 4 68 3 2" xfId="4120" xr:uid="{00000000-0005-0000-0000-00004C0B0000}"/>
    <cellStyle name="Normal 4 68 4" xfId="2458" xr:uid="{00000000-0005-0000-0000-00004D0B0000}"/>
    <cellStyle name="Normal 4 68 4 2" xfId="4121" xr:uid="{00000000-0005-0000-0000-00004E0B0000}"/>
    <cellStyle name="Normal 4 68 5" xfId="2459" xr:uid="{00000000-0005-0000-0000-00004F0B0000}"/>
    <cellStyle name="Normal 4 69" xfId="2460" xr:uid="{00000000-0005-0000-0000-0000500B0000}"/>
    <cellStyle name="Normal 4 69 2" xfId="2461" xr:uid="{00000000-0005-0000-0000-0000510B0000}"/>
    <cellStyle name="Normal 4 69 2 2" xfId="4122" xr:uid="{00000000-0005-0000-0000-0000520B0000}"/>
    <cellStyle name="Normal 4 69 3" xfId="2462" xr:uid="{00000000-0005-0000-0000-0000530B0000}"/>
    <cellStyle name="Normal 4 69 3 2" xfId="4123" xr:uid="{00000000-0005-0000-0000-0000540B0000}"/>
    <cellStyle name="Normal 4 69 4" xfId="2463" xr:uid="{00000000-0005-0000-0000-0000550B0000}"/>
    <cellStyle name="Normal 4 69 4 2" xfId="4124" xr:uid="{00000000-0005-0000-0000-0000560B0000}"/>
    <cellStyle name="Normal 4 69 5" xfId="2464" xr:uid="{00000000-0005-0000-0000-0000570B0000}"/>
    <cellStyle name="Normal 4 7" xfId="2465" xr:uid="{00000000-0005-0000-0000-0000580B0000}"/>
    <cellStyle name="Normal 4 7 2" xfId="2466" xr:uid="{00000000-0005-0000-0000-0000590B0000}"/>
    <cellStyle name="Normal 4 7 2 2" xfId="4125" xr:uid="{00000000-0005-0000-0000-00005A0B0000}"/>
    <cellStyle name="Normal 4 7 3" xfId="2467" xr:uid="{00000000-0005-0000-0000-00005B0B0000}"/>
    <cellStyle name="Normal 4 7 3 2" xfId="4126" xr:uid="{00000000-0005-0000-0000-00005C0B0000}"/>
    <cellStyle name="Normal 4 7 4" xfId="2468" xr:uid="{00000000-0005-0000-0000-00005D0B0000}"/>
    <cellStyle name="Normal 4 7 4 2" xfId="4127" xr:uid="{00000000-0005-0000-0000-00005E0B0000}"/>
    <cellStyle name="Normal 4 7 5" xfId="2469" xr:uid="{00000000-0005-0000-0000-00005F0B0000}"/>
    <cellStyle name="Normal 4 70" xfId="2470" xr:uid="{00000000-0005-0000-0000-0000600B0000}"/>
    <cellStyle name="Normal 4 70 2" xfId="2471" xr:uid="{00000000-0005-0000-0000-0000610B0000}"/>
    <cellStyle name="Normal 4 70 2 2" xfId="4128" xr:uid="{00000000-0005-0000-0000-0000620B0000}"/>
    <cellStyle name="Normal 4 70 3" xfId="2472" xr:uid="{00000000-0005-0000-0000-0000630B0000}"/>
    <cellStyle name="Normal 4 70 3 2" xfId="4129" xr:uid="{00000000-0005-0000-0000-0000640B0000}"/>
    <cellStyle name="Normal 4 70 4" xfId="2473" xr:uid="{00000000-0005-0000-0000-0000650B0000}"/>
    <cellStyle name="Normal 4 70 4 2" xfId="4130" xr:uid="{00000000-0005-0000-0000-0000660B0000}"/>
    <cellStyle name="Normal 4 70 5" xfId="2474" xr:uid="{00000000-0005-0000-0000-0000670B0000}"/>
    <cellStyle name="Normal 4 71" xfId="2475" xr:uid="{00000000-0005-0000-0000-0000680B0000}"/>
    <cellStyle name="Normal 4 71 2" xfId="2476" xr:uid="{00000000-0005-0000-0000-0000690B0000}"/>
    <cellStyle name="Normal 4 71 2 2" xfId="4131" xr:uid="{00000000-0005-0000-0000-00006A0B0000}"/>
    <cellStyle name="Normal 4 71 3" xfId="2477" xr:uid="{00000000-0005-0000-0000-00006B0B0000}"/>
    <cellStyle name="Normal 4 71 3 2" xfId="4132" xr:uid="{00000000-0005-0000-0000-00006C0B0000}"/>
    <cellStyle name="Normal 4 71 4" xfId="2478" xr:uid="{00000000-0005-0000-0000-00006D0B0000}"/>
    <cellStyle name="Normal 4 71 4 2" xfId="4133" xr:uid="{00000000-0005-0000-0000-00006E0B0000}"/>
    <cellStyle name="Normal 4 71 5" xfId="2479" xr:uid="{00000000-0005-0000-0000-00006F0B0000}"/>
    <cellStyle name="Normal 4 72" xfId="2480" xr:uid="{00000000-0005-0000-0000-0000700B0000}"/>
    <cellStyle name="Normal 4 72 2" xfId="2481" xr:uid="{00000000-0005-0000-0000-0000710B0000}"/>
    <cellStyle name="Normal 4 72 2 2" xfId="4134" xr:uid="{00000000-0005-0000-0000-0000720B0000}"/>
    <cellStyle name="Normal 4 72 3" xfId="2482" xr:uid="{00000000-0005-0000-0000-0000730B0000}"/>
    <cellStyle name="Normal 4 72 3 2" xfId="4135" xr:uid="{00000000-0005-0000-0000-0000740B0000}"/>
    <cellStyle name="Normal 4 72 4" xfId="2483" xr:uid="{00000000-0005-0000-0000-0000750B0000}"/>
    <cellStyle name="Normal 4 72 4 2" xfId="4136" xr:uid="{00000000-0005-0000-0000-0000760B0000}"/>
    <cellStyle name="Normal 4 72 5" xfId="2484" xr:uid="{00000000-0005-0000-0000-0000770B0000}"/>
    <cellStyle name="Normal 4 73" xfId="2485" xr:uid="{00000000-0005-0000-0000-0000780B0000}"/>
    <cellStyle name="Normal 4 73 2" xfId="2486" xr:uid="{00000000-0005-0000-0000-0000790B0000}"/>
    <cellStyle name="Normal 4 73 2 2" xfId="4137" xr:uid="{00000000-0005-0000-0000-00007A0B0000}"/>
    <cellStyle name="Normal 4 73 3" xfId="2487" xr:uid="{00000000-0005-0000-0000-00007B0B0000}"/>
    <cellStyle name="Normal 4 73 3 2" xfId="4138" xr:uid="{00000000-0005-0000-0000-00007C0B0000}"/>
    <cellStyle name="Normal 4 73 4" xfId="2488" xr:uid="{00000000-0005-0000-0000-00007D0B0000}"/>
    <cellStyle name="Normal 4 73 4 2" xfId="4139" xr:uid="{00000000-0005-0000-0000-00007E0B0000}"/>
    <cellStyle name="Normal 4 73 5" xfId="2489" xr:uid="{00000000-0005-0000-0000-00007F0B0000}"/>
    <cellStyle name="Normal 4 74" xfId="2490" xr:uid="{00000000-0005-0000-0000-0000800B0000}"/>
    <cellStyle name="Normal 4 74 2" xfId="2491" xr:uid="{00000000-0005-0000-0000-0000810B0000}"/>
    <cellStyle name="Normal 4 74 2 2" xfId="4140" xr:uid="{00000000-0005-0000-0000-0000820B0000}"/>
    <cellStyle name="Normal 4 74 3" xfId="2492" xr:uid="{00000000-0005-0000-0000-0000830B0000}"/>
    <cellStyle name="Normal 4 74 3 2" xfId="4141" xr:uid="{00000000-0005-0000-0000-0000840B0000}"/>
    <cellStyle name="Normal 4 74 4" xfId="2493" xr:uid="{00000000-0005-0000-0000-0000850B0000}"/>
    <cellStyle name="Normal 4 74 4 2" xfId="4142" xr:uid="{00000000-0005-0000-0000-0000860B0000}"/>
    <cellStyle name="Normal 4 74 5" xfId="2494" xr:uid="{00000000-0005-0000-0000-0000870B0000}"/>
    <cellStyle name="Normal 4 75" xfId="2495" xr:uid="{00000000-0005-0000-0000-0000880B0000}"/>
    <cellStyle name="Normal 4 75 2" xfId="2496" xr:uid="{00000000-0005-0000-0000-0000890B0000}"/>
    <cellStyle name="Normal 4 75 2 2" xfId="4143" xr:uid="{00000000-0005-0000-0000-00008A0B0000}"/>
    <cellStyle name="Normal 4 75 3" xfId="2497" xr:uid="{00000000-0005-0000-0000-00008B0B0000}"/>
    <cellStyle name="Normal 4 75 3 2" xfId="4144" xr:uid="{00000000-0005-0000-0000-00008C0B0000}"/>
    <cellStyle name="Normal 4 75 4" xfId="2498" xr:uid="{00000000-0005-0000-0000-00008D0B0000}"/>
    <cellStyle name="Normal 4 75 4 2" xfId="4145" xr:uid="{00000000-0005-0000-0000-00008E0B0000}"/>
    <cellStyle name="Normal 4 75 5" xfId="2499" xr:uid="{00000000-0005-0000-0000-00008F0B0000}"/>
    <cellStyle name="Normal 4 76" xfId="2500" xr:uid="{00000000-0005-0000-0000-0000900B0000}"/>
    <cellStyle name="Normal 4 76 2" xfId="2501" xr:uid="{00000000-0005-0000-0000-0000910B0000}"/>
    <cellStyle name="Normal 4 76 2 2" xfId="4146" xr:uid="{00000000-0005-0000-0000-0000920B0000}"/>
    <cellStyle name="Normal 4 76 3" xfId="2502" xr:uid="{00000000-0005-0000-0000-0000930B0000}"/>
    <cellStyle name="Normal 4 76 3 2" xfId="4147" xr:uid="{00000000-0005-0000-0000-0000940B0000}"/>
    <cellStyle name="Normal 4 76 4" xfId="2503" xr:uid="{00000000-0005-0000-0000-0000950B0000}"/>
    <cellStyle name="Normal 4 76 4 2" xfId="4148" xr:uid="{00000000-0005-0000-0000-0000960B0000}"/>
    <cellStyle name="Normal 4 76 5" xfId="2504" xr:uid="{00000000-0005-0000-0000-0000970B0000}"/>
    <cellStyle name="Normal 4 77" xfId="2505" xr:uid="{00000000-0005-0000-0000-0000980B0000}"/>
    <cellStyle name="Normal 4 77 2" xfId="2506" xr:uid="{00000000-0005-0000-0000-0000990B0000}"/>
    <cellStyle name="Normal 4 77 2 2" xfId="4149" xr:uid="{00000000-0005-0000-0000-00009A0B0000}"/>
    <cellStyle name="Normal 4 77 3" xfId="2507" xr:uid="{00000000-0005-0000-0000-00009B0B0000}"/>
    <cellStyle name="Normal 4 77 3 2" xfId="4150" xr:uid="{00000000-0005-0000-0000-00009C0B0000}"/>
    <cellStyle name="Normal 4 77 4" xfId="2508" xr:uid="{00000000-0005-0000-0000-00009D0B0000}"/>
    <cellStyle name="Normal 4 77 4 2" xfId="4151" xr:uid="{00000000-0005-0000-0000-00009E0B0000}"/>
    <cellStyle name="Normal 4 77 5" xfId="2509" xr:uid="{00000000-0005-0000-0000-00009F0B0000}"/>
    <cellStyle name="Normal 4 78" xfId="2510" xr:uid="{00000000-0005-0000-0000-0000A00B0000}"/>
    <cellStyle name="Normal 4 78 2" xfId="2511" xr:uid="{00000000-0005-0000-0000-0000A10B0000}"/>
    <cellStyle name="Normal 4 78 2 2" xfId="4152" xr:uid="{00000000-0005-0000-0000-0000A20B0000}"/>
    <cellStyle name="Normal 4 78 3" xfId="2512" xr:uid="{00000000-0005-0000-0000-0000A30B0000}"/>
    <cellStyle name="Normal 4 78 3 2" xfId="4153" xr:uid="{00000000-0005-0000-0000-0000A40B0000}"/>
    <cellStyle name="Normal 4 78 4" xfId="2513" xr:uid="{00000000-0005-0000-0000-0000A50B0000}"/>
    <cellStyle name="Normal 4 78 4 2" xfId="4154" xr:uid="{00000000-0005-0000-0000-0000A60B0000}"/>
    <cellStyle name="Normal 4 78 5" xfId="2514" xr:uid="{00000000-0005-0000-0000-0000A70B0000}"/>
    <cellStyle name="Normal 4 79" xfId="2515" xr:uid="{00000000-0005-0000-0000-0000A80B0000}"/>
    <cellStyle name="Normal 4 79 2" xfId="2516" xr:uid="{00000000-0005-0000-0000-0000A90B0000}"/>
    <cellStyle name="Normal 4 79 2 2" xfId="4155" xr:uid="{00000000-0005-0000-0000-0000AA0B0000}"/>
    <cellStyle name="Normal 4 79 3" xfId="2517" xr:uid="{00000000-0005-0000-0000-0000AB0B0000}"/>
    <cellStyle name="Normal 4 79 3 2" xfId="4156" xr:uid="{00000000-0005-0000-0000-0000AC0B0000}"/>
    <cellStyle name="Normal 4 79 4" xfId="2518" xr:uid="{00000000-0005-0000-0000-0000AD0B0000}"/>
    <cellStyle name="Normal 4 79 4 2" xfId="4157" xr:uid="{00000000-0005-0000-0000-0000AE0B0000}"/>
    <cellStyle name="Normal 4 79 5" xfId="2519" xr:uid="{00000000-0005-0000-0000-0000AF0B0000}"/>
    <cellStyle name="Normal 4 8" xfId="2520" xr:uid="{00000000-0005-0000-0000-0000B00B0000}"/>
    <cellStyle name="Normal 4 8 2" xfId="2521" xr:uid="{00000000-0005-0000-0000-0000B10B0000}"/>
    <cellStyle name="Normal 4 8 2 2" xfId="4158" xr:uid="{00000000-0005-0000-0000-0000B20B0000}"/>
    <cellStyle name="Normal 4 8 3" xfId="2522" xr:uid="{00000000-0005-0000-0000-0000B30B0000}"/>
    <cellStyle name="Normal 4 8 3 2" xfId="4159" xr:uid="{00000000-0005-0000-0000-0000B40B0000}"/>
    <cellStyle name="Normal 4 8 4" xfId="2523" xr:uid="{00000000-0005-0000-0000-0000B50B0000}"/>
    <cellStyle name="Normal 4 8 4 2" xfId="4160" xr:uid="{00000000-0005-0000-0000-0000B60B0000}"/>
    <cellStyle name="Normal 4 8 5" xfId="2524" xr:uid="{00000000-0005-0000-0000-0000B70B0000}"/>
    <cellStyle name="Normal 4 80" xfId="2525" xr:uid="{00000000-0005-0000-0000-0000B80B0000}"/>
    <cellStyle name="Normal 4 80 2" xfId="2526" xr:uid="{00000000-0005-0000-0000-0000B90B0000}"/>
    <cellStyle name="Normal 4 80 2 2" xfId="4161" xr:uid="{00000000-0005-0000-0000-0000BA0B0000}"/>
    <cellStyle name="Normal 4 80 3" xfId="2527" xr:uid="{00000000-0005-0000-0000-0000BB0B0000}"/>
    <cellStyle name="Normal 4 80 3 2" xfId="4162" xr:uid="{00000000-0005-0000-0000-0000BC0B0000}"/>
    <cellStyle name="Normal 4 80 4" xfId="2528" xr:uid="{00000000-0005-0000-0000-0000BD0B0000}"/>
    <cellStyle name="Normal 4 80 4 2" xfId="4163" xr:uid="{00000000-0005-0000-0000-0000BE0B0000}"/>
    <cellStyle name="Normal 4 80 5" xfId="2529" xr:uid="{00000000-0005-0000-0000-0000BF0B0000}"/>
    <cellStyle name="Normal 4 81" xfId="2530" xr:uid="{00000000-0005-0000-0000-0000C00B0000}"/>
    <cellStyle name="Normal 4 81 2" xfId="2531" xr:uid="{00000000-0005-0000-0000-0000C10B0000}"/>
    <cellStyle name="Normal 4 81 2 2" xfId="4164" xr:uid="{00000000-0005-0000-0000-0000C20B0000}"/>
    <cellStyle name="Normal 4 81 3" xfId="2532" xr:uid="{00000000-0005-0000-0000-0000C30B0000}"/>
    <cellStyle name="Normal 4 81 3 2" xfId="4165" xr:uid="{00000000-0005-0000-0000-0000C40B0000}"/>
    <cellStyle name="Normal 4 81 4" xfId="2533" xr:uid="{00000000-0005-0000-0000-0000C50B0000}"/>
    <cellStyle name="Normal 4 81 4 2" xfId="4166" xr:uid="{00000000-0005-0000-0000-0000C60B0000}"/>
    <cellStyle name="Normal 4 81 5" xfId="2534" xr:uid="{00000000-0005-0000-0000-0000C70B0000}"/>
    <cellStyle name="Normal 4 82" xfId="2535" xr:uid="{00000000-0005-0000-0000-0000C80B0000}"/>
    <cellStyle name="Normal 4 82 2" xfId="2536" xr:uid="{00000000-0005-0000-0000-0000C90B0000}"/>
    <cellStyle name="Normal 4 82 2 2" xfId="4167" xr:uid="{00000000-0005-0000-0000-0000CA0B0000}"/>
    <cellStyle name="Normal 4 82 3" xfId="2537" xr:uid="{00000000-0005-0000-0000-0000CB0B0000}"/>
    <cellStyle name="Normal 4 82 3 2" xfId="4168" xr:uid="{00000000-0005-0000-0000-0000CC0B0000}"/>
    <cellStyle name="Normal 4 82 4" xfId="2538" xr:uid="{00000000-0005-0000-0000-0000CD0B0000}"/>
    <cellStyle name="Normal 4 82 4 2" xfId="4169" xr:uid="{00000000-0005-0000-0000-0000CE0B0000}"/>
    <cellStyle name="Normal 4 82 5" xfId="2539" xr:uid="{00000000-0005-0000-0000-0000CF0B0000}"/>
    <cellStyle name="Normal 4 83" xfId="2540" xr:uid="{00000000-0005-0000-0000-0000D00B0000}"/>
    <cellStyle name="Normal 4 83 2" xfId="2541" xr:uid="{00000000-0005-0000-0000-0000D10B0000}"/>
    <cellStyle name="Normal 4 83 2 2" xfId="4170" xr:uid="{00000000-0005-0000-0000-0000D20B0000}"/>
    <cellStyle name="Normal 4 83 3" xfId="2542" xr:uid="{00000000-0005-0000-0000-0000D30B0000}"/>
    <cellStyle name="Normal 4 83 3 2" xfId="4171" xr:uid="{00000000-0005-0000-0000-0000D40B0000}"/>
    <cellStyle name="Normal 4 83 4" xfId="2543" xr:uid="{00000000-0005-0000-0000-0000D50B0000}"/>
    <cellStyle name="Normal 4 83 4 2" xfId="4172" xr:uid="{00000000-0005-0000-0000-0000D60B0000}"/>
    <cellStyle name="Normal 4 83 5" xfId="2544" xr:uid="{00000000-0005-0000-0000-0000D70B0000}"/>
    <cellStyle name="Normal 4 84" xfId="2545" xr:uid="{00000000-0005-0000-0000-0000D80B0000}"/>
    <cellStyle name="Normal 4 84 2" xfId="2546" xr:uid="{00000000-0005-0000-0000-0000D90B0000}"/>
    <cellStyle name="Normal 4 84 2 2" xfId="4173" xr:uid="{00000000-0005-0000-0000-0000DA0B0000}"/>
    <cellStyle name="Normal 4 84 3" xfId="2547" xr:uid="{00000000-0005-0000-0000-0000DB0B0000}"/>
    <cellStyle name="Normal 4 84 3 2" xfId="4174" xr:uid="{00000000-0005-0000-0000-0000DC0B0000}"/>
    <cellStyle name="Normal 4 84 4" xfId="2548" xr:uid="{00000000-0005-0000-0000-0000DD0B0000}"/>
    <cellStyle name="Normal 4 84 4 2" xfId="4175" xr:uid="{00000000-0005-0000-0000-0000DE0B0000}"/>
    <cellStyle name="Normal 4 84 5" xfId="2549" xr:uid="{00000000-0005-0000-0000-0000DF0B0000}"/>
    <cellStyle name="Normal 4 85" xfId="2550" xr:uid="{00000000-0005-0000-0000-0000E00B0000}"/>
    <cellStyle name="Normal 4 85 2" xfId="2551" xr:uid="{00000000-0005-0000-0000-0000E10B0000}"/>
    <cellStyle name="Normal 4 85 2 2" xfId="4176" xr:uid="{00000000-0005-0000-0000-0000E20B0000}"/>
    <cellStyle name="Normal 4 85 3" xfId="2552" xr:uid="{00000000-0005-0000-0000-0000E30B0000}"/>
    <cellStyle name="Normal 4 85 3 2" xfId="4177" xr:uid="{00000000-0005-0000-0000-0000E40B0000}"/>
    <cellStyle name="Normal 4 85 4" xfId="2553" xr:uid="{00000000-0005-0000-0000-0000E50B0000}"/>
    <cellStyle name="Normal 4 85 4 2" xfId="4178" xr:uid="{00000000-0005-0000-0000-0000E60B0000}"/>
    <cellStyle name="Normal 4 85 5" xfId="2554" xr:uid="{00000000-0005-0000-0000-0000E70B0000}"/>
    <cellStyle name="Normal 4 86" xfId="2555" xr:uid="{00000000-0005-0000-0000-0000E80B0000}"/>
    <cellStyle name="Normal 4 86 2" xfId="2556" xr:uid="{00000000-0005-0000-0000-0000E90B0000}"/>
    <cellStyle name="Normal 4 86 2 2" xfId="4179" xr:uid="{00000000-0005-0000-0000-0000EA0B0000}"/>
    <cellStyle name="Normal 4 86 3" xfId="2557" xr:uid="{00000000-0005-0000-0000-0000EB0B0000}"/>
    <cellStyle name="Normal 4 86 3 2" xfId="4180" xr:uid="{00000000-0005-0000-0000-0000EC0B0000}"/>
    <cellStyle name="Normal 4 86 4" xfId="2558" xr:uid="{00000000-0005-0000-0000-0000ED0B0000}"/>
    <cellStyle name="Normal 4 86 4 2" xfId="4181" xr:uid="{00000000-0005-0000-0000-0000EE0B0000}"/>
    <cellStyle name="Normal 4 86 5" xfId="2559" xr:uid="{00000000-0005-0000-0000-0000EF0B0000}"/>
    <cellStyle name="Normal 4 87" xfId="2560" xr:uid="{00000000-0005-0000-0000-0000F00B0000}"/>
    <cellStyle name="Normal 4 87 2" xfId="2561" xr:uid="{00000000-0005-0000-0000-0000F10B0000}"/>
    <cellStyle name="Normal 4 87 2 2" xfId="4182" xr:uid="{00000000-0005-0000-0000-0000F20B0000}"/>
    <cellStyle name="Normal 4 87 3" xfId="2562" xr:uid="{00000000-0005-0000-0000-0000F30B0000}"/>
    <cellStyle name="Normal 4 87 3 2" xfId="4183" xr:uid="{00000000-0005-0000-0000-0000F40B0000}"/>
    <cellStyle name="Normal 4 87 4" xfId="2563" xr:uid="{00000000-0005-0000-0000-0000F50B0000}"/>
    <cellStyle name="Normal 4 87 4 2" xfId="4184" xr:uid="{00000000-0005-0000-0000-0000F60B0000}"/>
    <cellStyle name="Normal 4 87 5" xfId="2564" xr:uid="{00000000-0005-0000-0000-0000F70B0000}"/>
    <cellStyle name="Normal 4 88" xfId="2565" xr:uid="{00000000-0005-0000-0000-0000F80B0000}"/>
    <cellStyle name="Normal 4 88 2" xfId="2566" xr:uid="{00000000-0005-0000-0000-0000F90B0000}"/>
    <cellStyle name="Normal 4 88 2 2" xfId="4185" xr:uid="{00000000-0005-0000-0000-0000FA0B0000}"/>
    <cellStyle name="Normal 4 88 3" xfId="2567" xr:uid="{00000000-0005-0000-0000-0000FB0B0000}"/>
    <cellStyle name="Normal 4 88 3 2" xfId="4186" xr:uid="{00000000-0005-0000-0000-0000FC0B0000}"/>
    <cellStyle name="Normal 4 88 4" xfId="2568" xr:uid="{00000000-0005-0000-0000-0000FD0B0000}"/>
    <cellStyle name="Normal 4 88 4 2" xfId="4187" xr:uid="{00000000-0005-0000-0000-0000FE0B0000}"/>
    <cellStyle name="Normal 4 88 5" xfId="2569" xr:uid="{00000000-0005-0000-0000-0000FF0B0000}"/>
    <cellStyle name="Normal 4 89" xfId="2570" xr:uid="{00000000-0005-0000-0000-0000000C0000}"/>
    <cellStyle name="Normal 4 89 2" xfId="2571" xr:uid="{00000000-0005-0000-0000-0000010C0000}"/>
    <cellStyle name="Normal 4 89 2 2" xfId="4188" xr:uid="{00000000-0005-0000-0000-0000020C0000}"/>
    <cellStyle name="Normal 4 89 3" xfId="2572" xr:uid="{00000000-0005-0000-0000-0000030C0000}"/>
    <cellStyle name="Normal 4 89 3 2" xfId="4189" xr:uid="{00000000-0005-0000-0000-0000040C0000}"/>
    <cellStyle name="Normal 4 89 4" xfId="2573" xr:uid="{00000000-0005-0000-0000-0000050C0000}"/>
    <cellStyle name="Normal 4 89 4 2" xfId="4190" xr:uid="{00000000-0005-0000-0000-0000060C0000}"/>
    <cellStyle name="Normal 4 89 5" xfId="2574" xr:uid="{00000000-0005-0000-0000-0000070C0000}"/>
    <cellStyle name="Normal 4 9" xfId="2575" xr:uid="{00000000-0005-0000-0000-0000080C0000}"/>
    <cellStyle name="Normal 4 9 2" xfId="2576" xr:uid="{00000000-0005-0000-0000-0000090C0000}"/>
    <cellStyle name="Normal 4 9 2 2" xfId="4191" xr:uid="{00000000-0005-0000-0000-00000A0C0000}"/>
    <cellStyle name="Normal 4 9 3" xfId="2577" xr:uid="{00000000-0005-0000-0000-00000B0C0000}"/>
    <cellStyle name="Normal 4 9 3 2" xfId="4192" xr:uid="{00000000-0005-0000-0000-00000C0C0000}"/>
    <cellStyle name="Normal 4 9 4" xfId="2578" xr:uid="{00000000-0005-0000-0000-00000D0C0000}"/>
    <cellStyle name="Normal 4 9 4 2" xfId="4193" xr:uid="{00000000-0005-0000-0000-00000E0C0000}"/>
    <cellStyle name="Normal 4 9 5" xfId="2579" xr:uid="{00000000-0005-0000-0000-00000F0C0000}"/>
    <cellStyle name="Normal 4 90" xfId="2580" xr:uid="{00000000-0005-0000-0000-0000100C0000}"/>
    <cellStyle name="Normal 4 90 2" xfId="2581" xr:uid="{00000000-0005-0000-0000-0000110C0000}"/>
    <cellStyle name="Normal 4 90 2 2" xfId="4194" xr:uid="{00000000-0005-0000-0000-0000120C0000}"/>
    <cellStyle name="Normal 4 90 3" xfId="2582" xr:uid="{00000000-0005-0000-0000-0000130C0000}"/>
    <cellStyle name="Normal 4 90 3 2" xfId="4195" xr:uid="{00000000-0005-0000-0000-0000140C0000}"/>
    <cellStyle name="Normal 4 90 4" xfId="2583" xr:uid="{00000000-0005-0000-0000-0000150C0000}"/>
    <cellStyle name="Normal 4 90 4 2" xfId="4196" xr:uid="{00000000-0005-0000-0000-0000160C0000}"/>
    <cellStyle name="Normal 4 90 5" xfId="2584" xr:uid="{00000000-0005-0000-0000-0000170C0000}"/>
    <cellStyle name="Normal 4 91" xfId="2585" xr:uid="{00000000-0005-0000-0000-0000180C0000}"/>
    <cellStyle name="Normal 4 91 2" xfId="2586" xr:uid="{00000000-0005-0000-0000-0000190C0000}"/>
    <cellStyle name="Normal 4 91 2 2" xfId="4197" xr:uid="{00000000-0005-0000-0000-00001A0C0000}"/>
    <cellStyle name="Normal 4 91 3" xfId="2587" xr:uid="{00000000-0005-0000-0000-00001B0C0000}"/>
    <cellStyle name="Normal 4 91 3 2" xfId="4198" xr:uid="{00000000-0005-0000-0000-00001C0C0000}"/>
    <cellStyle name="Normal 4 91 4" xfId="2588" xr:uid="{00000000-0005-0000-0000-00001D0C0000}"/>
    <cellStyle name="Normal 4 91 4 2" xfId="4199" xr:uid="{00000000-0005-0000-0000-00001E0C0000}"/>
    <cellStyle name="Normal 4 91 5" xfId="2589" xr:uid="{00000000-0005-0000-0000-00001F0C0000}"/>
    <cellStyle name="Normal 4 92" xfId="2590" xr:uid="{00000000-0005-0000-0000-0000200C0000}"/>
    <cellStyle name="Normal 4 92 2" xfId="2591" xr:uid="{00000000-0005-0000-0000-0000210C0000}"/>
    <cellStyle name="Normal 4 92 2 2" xfId="4200" xr:uid="{00000000-0005-0000-0000-0000220C0000}"/>
    <cellStyle name="Normal 4 92 3" xfId="2592" xr:uid="{00000000-0005-0000-0000-0000230C0000}"/>
    <cellStyle name="Normal 4 92 3 2" xfId="4201" xr:uid="{00000000-0005-0000-0000-0000240C0000}"/>
    <cellStyle name="Normal 4 92 4" xfId="2593" xr:uid="{00000000-0005-0000-0000-0000250C0000}"/>
    <cellStyle name="Normal 4 92 4 2" xfId="4202" xr:uid="{00000000-0005-0000-0000-0000260C0000}"/>
    <cellStyle name="Normal 4 92 5" xfId="2594" xr:uid="{00000000-0005-0000-0000-0000270C0000}"/>
    <cellStyle name="Normal 4 93" xfId="2595" xr:uid="{00000000-0005-0000-0000-0000280C0000}"/>
    <cellStyle name="Normal 4 93 2" xfId="2596" xr:uid="{00000000-0005-0000-0000-0000290C0000}"/>
    <cellStyle name="Normal 4 93 2 2" xfId="4203" xr:uid="{00000000-0005-0000-0000-00002A0C0000}"/>
    <cellStyle name="Normal 4 93 3" xfId="2597" xr:uid="{00000000-0005-0000-0000-00002B0C0000}"/>
    <cellStyle name="Normal 4 93 3 2" xfId="4204" xr:uid="{00000000-0005-0000-0000-00002C0C0000}"/>
    <cellStyle name="Normal 4 93 4" xfId="2598" xr:uid="{00000000-0005-0000-0000-00002D0C0000}"/>
    <cellStyle name="Normal 4 93 4 2" xfId="4205" xr:uid="{00000000-0005-0000-0000-00002E0C0000}"/>
    <cellStyle name="Normal 4 93 5" xfId="2599" xr:uid="{00000000-0005-0000-0000-00002F0C0000}"/>
    <cellStyle name="Normal 4 94" xfId="2600" xr:uid="{00000000-0005-0000-0000-0000300C0000}"/>
    <cellStyle name="Normal 4 94 2" xfId="2601" xr:uid="{00000000-0005-0000-0000-0000310C0000}"/>
    <cellStyle name="Normal 4 94 2 2" xfId="4206" xr:uid="{00000000-0005-0000-0000-0000320C0000}"/>
    <cellStyle name="Normal 4 94 3" xfId="2602" xr:uid="{00000000-0005-0000-0000-0000330C0000}"/>
    <cellStyle name="Normal 4 94 3 2" xfId="4207" xr:uid="{00000000-0005-0000-0000-0000340C0000}"/>
    <cellStyle name="Normal 4 94 4" xfId="2603" xr:uid="{00000000-0005-0000-0000-0000350C0000}"/>
    <cellStyle name="Normal 4 94 4 2" xfId="4208" xr:uid="{00000000-0005-0000-0000-0000360C0000}"/>
    <cellStyle name="Normal 4 94 5" xfId="2604" xr:uid="{00000000-0005-0000-0000-0000370C0000}"/>
    <cellStyle name="Normal 4 95" xfId="2605" xr:uid="{00000000-0005-0000-0000-0000380C0000}"/>
    <cellStyle name="Normal 4 95 2" xfId="2606" xr:uid="{00000000-0005-0000-0000-0000390C0000}"/>
    <cellStyle name="Normal 4 95 2 2" xfId="4209" xr:uid="{00000000-0005-0000-0000-00003A0C0000}"/>
    <cellStyle name="Normal 4 95 3" xfId="2607" xr:uid="{00000000-0005-0000-0000-00003B0C0000}"/>
    <cellStyle name="Normal 4 95 3 2" xfId="4210" xr:uid="{00000000-0005-0000-0000-00003C0C0000}"/>
    <cellStyle name="Normal 4 95 4" xfId="2608" xr:uid="{00000000-0005-0000-0000-00003D0C0000}"/>
    <cellStyle name="Normal 4 95 4 2" xfId="4211" xr:uid="{00000000-0005-0000-0000-00003E0C0000}"/>
    <cellStyle name="Normal 4 95 5" xfId="2609" xr:uid="{00000000-0005-0000-0000-00003F0C0000}"/>
    <cellStyle name="Normal 4 96" xfId="2610" xr:uid="{00000000-0005-0000-0000-0000400C0000}"/>
    <cellStyle name="Normal 4 96 2" xfId="2611" xr:uid="{00000000-0005-0000-0000-0000410C0000}"/>
    <cellStyle name="Normal 4 96 2 2" xfId="4212" xr:uid="{00000000-0005-0000-0000-0000420C0000}"/>
    <cellStyle name="Normal 4 96 3" xfId="2612" xr:uid="{00000000-0005-0000-0000-0000430C0000}"/>
    <cellStyle name="Normal 4 96 3 2" xfId="4213" xr:uid="{00000000-0005-0000-0000-0000440C0000}"/>
    <cellStyle name="Normal 4 96 4" xfId="2613" xr:uid="{00000000-0005-0000-0000-0000450C0000}"/>
    <cellStyle name="Normal 4 96 4 2" xfId="4214" xr:uid="{00000000-0005-0000-0000-0000460C0000}"/>
    <cellStyle name="Normal 4 96 5" xfId="2614" xr:uid="{00000000-0005-0000-0000-0000470C0000}"/>
    <cellStyle name="Normal 4 97" xfId="2615" xr:uid="{00000000-0005-0000-0000-0000480C0000}"/>
    <cellStyle name="Normal 4 97 2" xfId="2616" xr:uid="{00000000-0005-0000-0000-0000490C0000}"/>
    <cellStyle name="Normal 4 97 2 2" xfId="4215" xr:uid="{00000000-0005-0000-0000-00004A0C0000}"/>
    <cellStyle name="Normal 4 97 3" xfId="2617" xr:uid="{00000000-0005-0000-0000-00004B0C0000}"/>
    <cellStyle name="Normal 4 97 3 2" xfId="4216" xr:uid="{00000000-0005-0000-0000-00004C0C0000}"/>
    <cellStyle name="Normal 4 97 4" xfId="2618" xr:uid="{00000000-0005-0000-0000-00004D0C0000}"/>
    <cellStyle name="Normal 4 97 4 2" xfId="4217" xr:uid="{00000000-0005-0000-0000-00004E0C0000}"/>
    <cellStyle name="Normal 4 97 5" xfId="2619" xr:uid="{00000000-0005-0000-0000-00004F0C0000}"/>
    <cellStyle name="Normal 4 98" xfId="2620" xr:uid="{00000000-0005-0000-0000-0000500C0000}"/>
    <cellStyle name="Normal 4 98 2" xfId="2621" xr:uid="{00000000-0005-0000-0000-0000510C0000}"/>
    <cellStyle name="Normal 4 98 2 2" xfId="4218" xr:uid="{00000000-0005-0000-0000-0000520C0000}"/>
    <cellStyle name="Normal 4 98 3" xfId="2622" xr:uid="{00000000-0005-0000-0000-0000530C0000}"/>
    <cellStyle name="Normal 4 98 3 2" xfId="4219" xr:uid="{00000000-0005-0000-0000-0000540C0000}"/>
    <cellStyle name="Normal 4 98 4" xfId="2623" xr:uid="{00000000-0005-0000-0000-0000550C0000}"/>
    <cellStyle name="Normal 4 98 4 2" xfId="4220" xr:uid="{00000000-0005-0000-0000-0000560C0000}"/>
    <cellStyle name="Normal 4 98 5" xfId="2624" xr:uid="{00000000-0005-0000-0000-0000570C0000}"/>
    <cellStyle name="Normal 4 99" xfId="2625" xr:uid="{00000000-0005-0000-0000-0000580C0000}"/>
    <cellStyle name="Normal 4 99 2" xfId="2626" xr:uid="{00000000-0005-0000-0000-0000590C0000}"/>
    <cellStyle name="Normal 4 99 2 2" xfId="4221" xr:uid="{00000000-0005-0000-0000-00005A0C0000}"/>
    <cellStyle name="Normal 4 99 3" xfId="2627" xr:uid="{00000000-0005-0000-0000-00005B0C0000}"/>
    <cellStyle name="Normal 4 99 3 2" xfId="4222" xr:uid="{00000000-0005-0000-0000-00005C0C0000}"/>
    <cellStyle name="Normal 4 99 4" xfId="2628" xr:uid="{00000000-0005-0000-0000-00005D0C0000}"/>
    <cellStyle name="Normal 4 99 4 2" xfId="4223" xr:uid="{00000000-0005-0000-0000-00005E0C0000}"/>
    <cellStyle name="Normal 4 99 5" xfId="2629" xr:uid="{00000000-0005-0000-0000-00005F0C0000}"/>
    <cellStyle name="Normal 5" xfId="2630" xr:uid="{00000000-0005-0000-0000-0000600C0000}"/>
    <cellStyle name="Normal 5 10" xfId="2631" xr:uid="{00000000-0005-0000-0000-0000610C0000}"/>
    <cellStyle name="Normal 5 10 2" xfId="2632" xr:uid="{00000000-0005-0000-0000-0000620C0000}"/>
    <cellStyle name="Normal 5 10 3" xfId="2633" xr:uid="{00000000-0005-0000-0000-0000630C0000}"/>
    <cellStyle name="Normal 5 100" xfId="2634" xr:uid="{00000000-0005-0000-0000-0000640C0000}"/>
    <cellStyle name="Normal 5 100 2" xfId="2635" xr:uid="{00000000-0005-0000-0000-0000650C0000}"/>
    <cellStyle name="Normal 5 100 3" xfId="2636" xr:uid="{00000000-0005-0000-0000-0000660C0000}"/>
    <cellStyle name="Normal 5 101" xfId="2637" xr:uid="{00000000-0005-0000-0000-0000670C0000}"/>
    <cellStyle name="Normal 5 101 2" xfId="2638" xr:uid="{00000000-0005-0000-0000-0000680C0000}"/>
    <cellStyle name="Normal 5 101 3" xfId="2639" xr:uid="{00000000-0005-0000-0000-0000690C0000}"/>
    <cellStyle name="Normal 5 102" xfId="2640" xr:uid="{00000000-0005-0000-0000-00006A0C0000}"/>
    <cellStyle name="Normal 5 102 2" xfId="2641" xr:uid="{00000000-0005-0000-0000-00006B0C0000}"/>
    <cellStyle name="Normal 5 102 3" xfId="2642" xr:uid="{00000000-0005-0000-0000-00006C0C0000}"/>
    <cellStyle name="Normal 5 103" xfId="2643" xr:uid="{00000000-0005-0000-0000-00006D0C0000}"/>
    <cellStyle name="Normal 5 103 2" xfId="2644" xr:uid="{00000000-0005-0000-0000-00006E0C0000}"/>
    <cellStyle name="Normal 5 103 3" xfId="2645" xr:uid="{00000000-0005-0000-0000-00006F0C0000}"/>
    <cellStyle name="Normal 5 104" xfId="2646" xr:uid="{00000000-0005-0000-0000-0000700C0000}"/>
    <cellStyle name="Normal 5 104 2" xfId="2647" xr:uid="{00000000-0005-0000-0000-0000710C0000}"/>
    <cellStyle name="Normal 5 104 3" xfId="2648" xr:uid="{00000000-0005-0000-0000-0000720C0000}"/>
    <cellStyle name="Normal 5 105" xfId="2649" xr:uid="{00000000-0005-0000-0000-0000730C0000}"/>
    <cellStyle name="Normal 5 105 2" xfId="2650" xr:uid="{00000000-0005-0000-0000-0000740C0000}"/>
    <cellStyle name="Normal 5 105 3" xfId="2651" xr:uid="{00000000-0005-0000-0000-0000750C0000}"/>
    <cellStyle name="Normal 5 106" xfId="2652" xr:uid="{00000000-0005-0000-0000-0000760C0000}"/>
    <cellStyle name="Normal 5 106 2" xfId="2653" xr:uid="{00000000-0005-0000-0000-0000770C0000}"/>
    <cellStyle name="Normal 5 106 3" xfId="2654" xr:uid="{00000000-0005-0000-0000-0000780C0000}"/>
    <cellStyle name="Normal 5 107" xfId="2655" xr:uid="{00000000-0005-0000-0000-0000790C0000}"/>
    <cellStyle name="Normal 5 107 2" xfId="2656" xr:uid="{00000000-0005-0000-0000-00007A0C0000}"/>
    <cellStyle name="Normal 5 107 3" xfId="2657" xr:uid="{00000000-0005-0000-0000-00007B0C0000}"/>
    <cellStyle name="Normal 5 108" xfId="2658" xr:uid="{00000000-0005-0000-0000-00007C0C0000}"/>
    <cellStyle name="Normal 5 108 2" xfId="2659" xr:uid="{00000000-0005-0000-0000-00007D0C0000}"/>
    <cellStyle name="Normal 5 108 3" xfId="2660" xr:uid="{00000000-0005-0000-0000-00007E0C0000}"/>
    <cellStyle name="Normal 5 109" xfId="2661" xr:uid="{00000000-0005-0000-0000-00007F0C0000}"/>
    <cellStyle name="Normal 5 109 2" xfId="2662" xr:uid="{00000000-0005-0000-0000-0000800C0000}"/>
    <cellStyle name="Normal 5 109 3" xfId="2663" xr:uid="{00000000-0005-0000-0000-0000810C0000}"/>
    <cellStyle name="Normal 5 11" xfId="2664" xr:uid="{00000000-0005-0000-0000-0000820C0000}"/>
    <cellStyle name="Normal 5 11 2" xfId="2665" xr:uid="{00000000-0005-0000-0000-0000830C0000}"/>
    <cellStyle name="Normal 5 11 3" xfId="2666" xr:uid="{00000000-0005-0000-0000-0000840C0000}"/>
    <cellStyle name="Normal 5 110" xfId="2667" xr:uid="{00000000-0005-0000-0000-0000850C0000}"/>
    <cellStyle name="Normal 5 110 2" xfId="2668" xr:uid="{00000000-0005-0000-0000-0000860C0000}"/>
    <cellStyle name="Normal 5 110 3" xfId="2669" xr:uid="{00000000-0005-0000-0000-0000870C0000}"/>
    <cellStyle name="Normal 5 111" xfId="2670" xr:uid="{00000000-0005-0000-0000-0000880C0000}"/>
    <cellStyle name="Normal 5 111 2" xfId="2671" xr:uid="{00000000-0005-0000-0000-0000890C0000}"/>
    <cellStyle name="Normal 5 111 3" xfId="2672" xr:uid="{00000000-0005-0000-0000-00008A0C0000}"/>
    <cellStyle name="Normal 5 112" xfId="2673" xr:uid="{00000000-0005-0000-0000-00008B0C0000}"/>
    <cellStyle name="Normal 5 112 2" xfId="2674" xr:uid="{00000000-0005-0000-0000-00008C0C0000}"/>
    <cellStyle name="Normal 5 112 3" xfId="2675" xr:uid="{00000000-0005-0000-0000-00008D0C0000}"/>
    <cellStyle name="Normal 5 113" xfId="2676" xr:uid="{00000000-0005-0000-0000-00008E0C0000}"/>
    <cellStyle name="Normal 5 113 2" xfId="2677" xr:uid="{00000000-0005-0000-0000-00008F0C0000}"/>
    <cellStyle name="Normal 5 113 3" xfId="2678" xr:uid="{00000000-0005-0000-0000-0000900C0000}"/>
    <cellStyle name="Normal 5 114" xfId="2679" xr:uid="{00000000-0005-0000-0000-0000910C0000}"/>
    <cellStyle name="Normal 5 114 2" xfId="2680" xr:uid="{00000000-0005-0000-0000-0000920C0000}"/>
    <cellStyle name="Normal 5 114 3" xfId="2681" xr:uid="{00000000-0005-0000-0000-0000930C0000}"/>
    <cellStyle name="Normal 5 115" xfId="2682" xr:uid="{00000000-0005-0000-0000-0000940C0000}"/>
    <cellStyle name="Normal 5 115 2" xfId="2683" xr:uid="{00000000-0005-0000-0000-0000950C0000}"/>
    <cellStyle name="Normal 5 115 3" xfId="2684" xr:uid="{00000000-0005-0000-0000-0000960C0000}"/>
    <cellStyle name="Normal 5 116" xfId="2685" xr:uid="{00000000-0005-0000-0000-0000970C0000}"/>
    <cellStyle name="Normal 5 116 2" xfId="2686" xr:uid="{00000000-0005-0000-0000-0000980C0000}"/>
    <cellStyle name="Normal 5 116 3" xfId="2687" xr:uid="{00000000-0005-0000-0000-0000990C0000}"/>
    <cellStyle name="Normal 5 117" xfId="2688" xr:uid="{00000000-0005-0000-0000-00009A0C0000}"/>
    <cellStyle name="Normal 5 117 2" xfId="2689" xr:uid="{00000000-0005-0000-0000-00009B0C0000}"/>
    <cellStyle name="Normal 5 117 3" xfId="2690" xr:uid="{00000000-0005-0000-0000-00009C0C0000}"/>
    <cellStyle name="Normal 5 118" xfId="2691" xr:uid="{00000000-0005-0000-0000-00009D0C0000}"/>
    <cellStyle name="Normal 5 118 2" xfId="2692" xr:uid="{00000000-0005-0000-0000-00009E0C0000}"/>
    <cellStyle name="Normal 5 118 3" xfId="2693" xr:uid="{00000000-0005-0000-0000-00009F0C0000}"/>
    <cellStyle name="Normal 5 119" xfId="2694" xr:uid="{00000000-0005-0000-0000-0000A00C0000}"/>
    <cellStyle name="Normal 5 119 2" xfId="2695" xr:uid="{00000000-0005-0000-0000-0000A10C0000}"/>
    <cellStyle name="Normal 5 119 3" xfId="2696" xr:uid="{00000000-0005-0000-0000-0000A20C0000}"/>
    <cellStyle name="Normal 5 12" xfId="2697" xr:uid="{00000000-0005-0000-0000-0000A30C0000}"/>
    <cellStyle name="Normal 5 12 2" xfId="2698" xr:uid="{00000000-0005-0000-0000-0000A40C0000}"/>
    <cellStyle name="Normal 5 12 3" xfId="2699" xr:uid="{00000000-0005-0000-0000-0000A50C0000}"/>
    <cellStyle name="Normal 5 120" xfId="2700" xr:uid="{00000000-0005-0000-0000-0000A60C0000}"/>
    <cellStyle name="Normal 5 120 2" xfId="2701" xr:uid="{00000000-0005-0000-0000-0000A70C0000}"/>
    <cellStyle name="Normal 5 120 3" xfId="2702" xr:uid="{00000000-0005-0000-0000-0000A80C0000}"/>
    <cellStyle name="Normal 5 121" xfId="2703" xr:uid="{00000000-0005-0000-0000-0000A90C0000}"/>
    <cellStyle name="Normal 5 121 2" xfId="2704" xr:uid="{00000000-0005-0000-0000-0000AA0C0000}"/>
    <cellStyle name="Normal 5 121 3" xfId="2705" xr:uid="{00000000-0005-0000-0000-0000AB0C0000}"/>
    <cellStyle name="Normal 5 122" xfId="2706" xr:uid="{00000000-0005-0000-0000-0000AC0C0000}"/>
    <cellStyle name="Normal 5 122 2" xfId="2707" xr:uid="{00000000-0005-0000-0000-0000AD0C0000}"/>
    <cellStyle name="Normal 5 122 3" xfId="2708" xr:uid="{00000000-0005-0000-0000-0000AE0C0000}"/>
    <cellStyle name="Normal 5 123" xfId="2709" xr:uid="{00000000-0005-0000-0000-0000AF0C0000}"/>
    <cellStyle name="Normal 5 123 2" xfId="2710" xr:uid="{00000000-0005-0000-0000-0000B00C0000}"/>
    <cellStyle name="Normal 5 123 3" xfId="2711" xr:uid="{00000000-0005-0000-0000-0000B10C0000}"/>
    <cellStyle name="Normal 5 124" xfId="2712" xr:uid="{00000000-0005-0000-0000-0000B20C0000}"/>
    <cellStyle name="Normal 5 124 2" xfId="2713" xr:uid="{00000000-0005-0000-0000-0000B30C0000}"/>
    <cellStyle name="Normal 5 124 3" xfId="2714" xr:uid="{00000000-0005-0000-0000-0000B40C0000}"/>
    <cellStyle name="Normal 5 125" xfId="2715" xr:uid="{00000000-0005-0000-0000-0000B50C0000}"/>
    <cellStyle name="Normal 5 125 2" xfId="2716" xr:uid="{00000000-0005-0000-0000-0000B60C0000}"/>
    <cellStyle name="Normal 5 125 3" xfId="2717" xr:uid="{00000000-0005-0000-0000-0000B70C0000}"/>
    <cellStyle name="Normal 5 126" xfId="2718" xr:uid="{00000000-0005-0000-0000-0000B80C0000}"/>
    <cellStyle name="Normal 5 126 2" xfId="2719" xr:uid="{00000000-0005-0000-0000-0000B90C0000}"/>
    <cellStyle name="Normal 5 126 3" xfId="2720" xr:uid="{00000000-0005-0000-0000-0000BA0C0000}"/>
    <cellStyle name="Normal 5 127" xfId="2721" xr:uid="{00000000-0005-0000-0000-0000BB0C0000}"/>
    <cellStyle name="Normal 5 127 2" xfId="2722" xr:uid="{00000000-0005-0000-0000-0000BC0C0000}"/>
    <cellStyle name="Normal 5 127 3" xfId="2723" xr:uid="{00000000-0005-0000-0000-0000BD0C0000}"/>
    <cellStyle name="Normal 5 128" xfId="2724" xr:uid="{00000000-0005-0000-0000-0000BE0C0000}"/>
    <cellStyle name="Normal 5 128 2" xfId="2725" xr:uid="{00000000-0005-0000-0000-0000BF0C0000}"/>
    <cellStyle name="Normal 5 128 3" xfId="2726" xr:uid="{00000000-0005-0000-0000-0000C00C0000}"/>
    <cellStyle name="Normal 5 129" xfId="2727" xr:uid="{00000000-0005-0000-0000-0000C10C0000}"/>
    <cellStyle name="Normal 5 129 2" xfId="2728" xr:uid="{00000000-0005-0000-0000-0000C20C0000}"/>
    <cellStyle name="Normal 5 129 3" xfId="2729" xr:uid="{00000000-0005-0000-0000-0000C30C0000}"/>
    <cellStyle name="Normal 5 13" xfId="2730" xr:uid="{00000000-0005-0000-0000-0000C40C0000}"/>
    <cellStyle name="Normal 5 13 2" xfId="2731" xr:uid="{00000000-0005-0000-0000-0000C50C0000}"/>
    <cellStyle name="Normal 5 13 3" xfId="2732" xr:uid="{00000000-0005-0000-0000-0000C60C0000}"/>
    <cellStyle name="Normal 5 130" xfId="2733" xr:uid="{00000000-0005-0000-0000-0000C70C0000}"/>
    <cellStyle name="Normal 5 130 2" xfId="2734" xr:uid="{00000000-0005-0000-0000-0000C80C0000}"/>
    <cellStyle name="Normal 5 130 3" xfId="2735" xr:uid="{00000000-0005-0000-0000-0000C90C0000}"/>
    <cellStyle name="Normal 5 131" xfId="2736" xr:uid="{00000000-0005-0000-0000-0000CA0C0000}"/>
    <cellStyle name="Normal 5 131 2" xfId="2737" xr:uid="{00000000-0005-0000-0000-0000CB0C0000}"/>
    <cellStyle name="Normal 5 131 3" xfId="2738" xr:uid="{00000000-0005-0000-0000-0000CC0C0000}"/>
    <cellStyle name="Normal 5 132" xfId="2739" xr:uid="{00000000-0005-0000-0000-0000CD0C0000}"/>
    <cellStyle name="Normal 5 132 2" xfId="2740" xr:uid="{00000000-0005-0000-0000-0000CE0C0000}"/>
    <cellStyle name="Normal 5 132 3" xfId="2741" xr:uid="{00000000-0005-0000-0000-0000CF0C0000}"/>
    <cellStyle name="Normal 5 133" xfId="2742" xr:uid="{00000000-0005-0000-0000-0000D00C0000}"/>
    <cellStyle name="Normal 5 133 2" xfId="2743" xr:uid="{00000000-0005-0000-0000-0000D10C0000}"/>
    <cellStyle name="Normal 5 133 3" xfId="2744" xr:uid="{00000000-0005-0000-0000-0000D20C0000}"/>
    <cellStyle name="Normal 5 134" xfId="2745" xr:uid="{00000000-0005-0000-0000-0000D30C0000}"/>
    <cellStyle name="Normal 5 134 2" xfId="2746" xr:uid="{00000000-0005-0000-0000-0000D40C0000}"/>
    <cellStyle name="Normal 5 134 3" xfId="2747" xr:uid="{00000000-0005-0000-0000-0000D50C0000}"/>
    <cellStyle name="Normal 5 135" xfId="2748" xr:uid="{00000000-0005-0000-0000-0000D60C0000}"/>
    <cellStyle name="Normal 5 135 2" xfId="2749" xr:uid="{00000000-0005-0000-0000-0000D70C0000}"/>
    <cellStyle name="Normal 5 135 3" xfId="2750" xr:uid="{00000000-0005-0000-0000-0000D80C0000}"/>
    <cellStyle name="Normal 5 136" xfId="2751" xr:uid="{00000000-0005-0000-0000-0000D90C0000}"/>
    <cellStyle name="Normal 5 136 2" xfId="2752" xr:uid="{00000000-0005-0000-0000-0000DA0C0000}"/>
    <cellStyle name="Normal 5 136 3" xfId="2753" xr:uid="{00000000-0005-0000-0000-0000DB0C0000}"/>
    <cellStyle name="Normal 5 137" xfId="2754" xr:uid="{00000000-0005-0000-0000-0000DC0C0000}"/>
    <cellStyle name="Normal 5 137 2" xfId="2755" xr:uid="{00000000-0005-0000-0000-0000DD0C0000}"/>
    <cellStyle name="Normal 5 137 3" xfId="2756" xr:uid="{00000000-0005-0000-0000-0000DE0C0000}"/>
    <cellStyle name="Normal 5 138" xfId="2757" xr:uid="{00000000-0005-0000-0000-0000DF0C0000}"/>
    <cellStyle name="Normal 5 138 2" xfId="2758" xr:uid="{00000000-0005-0000-0000-0000E00C0000}"/>
    <cellStyle name="Normal 5 138 3" xfId="2759" xr:uid="{00000000-0005-0000-0000-0000E10C0000}"/>
    <cellStyle name="Normal 5 139" xfId="2760" xr:uid="{00000000-0005-0000-0000-0000E20C0000}"/>
    <cellStyle name="Normal 5 139 2" xfId="2761" xr:uid="{00000000-0005-0000-0000-0000E30C0000}"/>
    <cellStyle name="Normal 5 139 3" xfId="2762" xr:uid="{00000000-0005-0000-0000-0000E40C0000}"/>
    <cellStyle name="Normal 5 14" xfId="2763" xr:uid="{00000000-0005-0000-0000-0000E50C0000}"/>
    <cellStyle name="Normal 5 14 2" xfId="2764" xr:uid="{00000000-0005-0000-0000-0000E60C0000}"/>
    <cellStyle name="Normal 5 14 3" xfId="2765" xr:uid="{00000000-0005-0000-0000-0000E70C0000}"/>
    <cellStyle name="Normal 5 140" xfId="2766" xr:uid="{00000000-0005-0000-0000-0000E80C0000}"/>
    <cellStyle name="Normal 5 140 2" xfId="2767" xr:uid="{00000000-0005-0000-0000-0000E90C0000}"/>
    <cellStyle name="Normal 5 140 3" xfId="2768" xr:uid="{00000000-0005-0000-0000-0000EA0C0000}"/>
    <cellStyle name="Normal 5 141" xfId="2769" xr:uid="{00000000-0005-0000-0000-0000EB0C0000}"/>
    <cellStyle name="Normal 5 141 2" xfId="2770" xr:uid="{00000000-0005-0000-0000-0000EC0C0000}"/>
    <cellStyle name="Normal 5 141 3" xfId="2771" xr:uid="{00000000-0005-0000-0000-0000ED0C0000}"/>
    <cellStyle name="Normal 5 142" xfId="2772" xr:uid="{00000000-0005-0000-0000-0000EE0C0000}"/>
    <cellStyle name="Normal 5 142 2" xfId="2773" xr:uid="{00000000-0005-0000-0000-0000EF0C0000}"/>
    <cellStyle name="Normal 5 142 3" xfId="2774" xr:uid="{00000000-0005-0000-0000-0000F00C0000}"/>
    <cellStyle name="Normal 5 143" xfId="2775" xr:uid="{00000000-0005-0000-0000-0000F10C0000}"/>
    <cellStyle name="Normal 5 143 2" xfId="2776" xr:uid="{00000000-0005-0000-0000-0000F20C0000}"/>
    <cellStyle name="Normal 5 143 3" xfId="2777" xr:uid="{00000000-0005-0000-0000-0000F30C0000}"/>
    <cellStyle name="Normal 5 144" xfId="2778" xr:uid="{00000000-0005-0000-0000-0000F40C0000}"/>
    <cellStyle name="Normal 5 144 2" xfId="2779" xr:uid="{00000000-0005-0000-0000-0000F50C0000}"/>
    <cellStyle name="Normal 5 144 3" xfId="2780" xr:uid="{00000000-0005-0000-0000-0000F60C0000}"/>
    <cellStyle name="Normal 5 145" xfId="2781" xr:uid="{00000000-0005-0000-0000-0000F70C0000}"/>
    <cellStyle name="Normal 5 145 2" xfId="2782" xr:uid="{00000000-0005-0000-0000-0000F80C0000}"/>
    <cellStyle name="Normal 5 145 3" xfId="2783" xr:uid="{00000000-0005-0000-0000-0000F90C0000}"/>
    <cellStyle name="Normal 5 146" xfId="2784" xr:uid="{00000000-0005-0000-0000-0000FA0C0000}"/>
    <cellStyle name="Normal 5 146 2" xfId="2785" xr:uid="{00000000-0005-0000-0000-0000FB0C0000}"/>
    <cellStyle name="Normal 5 146 3" xfId="2786" xr:uid="{00000000-0005-0000-0000-0000FC0C0000}"/>
    <cellStyle name="Normal 5 147" xfId="2787" xr:uid="{00000000-0005-0000-0000-0000FD0C0000}"/>
    <cellStyle name="Normal 5 147 2" xfId="2788" xr:uid="{00000000-0005-0000-0000-0000FE0C0000}"/>
    <cellStyle name="Normal 5 147 3" xfId="2789" xr:uid="{00000000-0005-0000-0000-0000FF0C0000}"/>
    <cellStyle name="Normal 5 148" xfId="2790" xr:uid="{00000000-0005-0000-0000-0000000D0000}"/>
    <cellStyle name="Normal 5 148 2" xfId="2791" xr:uid="{00000000-0005-0000-0000-0000010D0000}"/>
    <cellStyle name="Normal 5 148 3" xfId="2792" xr:uid="{00000000-0005-0000-0000-0000020D0000}"/>
    <cellStyle name="Normal 5 149" xfId="2793" xr:uid="{00000000-0005-0000-0000-0000030D0000}"/>
    <cellStyle name="Normal 5 149 2" xfId="2794" xr:uid="{00000000-0005-0000-0000-0000040D0000}"/>
    <cellStyle name="Normal 5 149 3" xfId="2795" xr:uid="{00000000-0005-0000-0000-0000050D0000}"/>
    <cellStyle name="Normal 5 15" xfId="2796" xr:uid="{00000000-0005-0000-0000-0000060D0000}"/>
    <cellStyle name="Normal 5 15 2" xfId="2797" xr:uid="{00000000-0005-0000-0000-0000070D0000}"/>
    <cellStyle name="Normal 5 15 3" xfId="2798" xr:uid="{00000000-0005-0000-0000-0000080D0000}"/>
    <cellStyle name="Normal 5 150" xfId="2799" xr:uid="{00000000-0005-0000-0000-0000090D0000}"/>
    <cellStyle name="Normal 5 150 2" xfId="2800" xr:uid="{00000000-0005-0000-0000-00000A0D0000}"/>
    <cellStyle name="Normal 5 150 3" xfId="2801" xr:uid="{00000000-0005-0000-0000-00000B0D0000}"/>
    <cellStyle name="Normal 5 151" xfId="2802" xr:uid="{00000000-0005-0000-0000-00000C0D0000}"/>
    <cellStyle name="Normal 5 151 2" xfId="2803" xr:uid="{00000000-0005-0000-0000-00000D0D0000}"/>
    <cellStyle name="Normal 5 151 3" xfId="2804" xr:uid="{00000000-0005-0000-0000-00000E0D0000}"/>
    <cellStyle name="Normal 5 152" xfId="2805" xr:uid="{00000000-0005-0000-0000-00000F0D0000}"/>
    <cellStyle name="Normal 5 152 2" xfId="2806" xr:uid="{00000000-0005-0000-0000-0000100D0000}"/>
    <cellStyle name="Normal 5 152 3" xfId="2807" xr:uid="{00000000-0005-0000-0000-0000110D0000}"/>
    <cellStyle name="Normal 5 153" xfId="2808" xr:uid="{00000000-0005-0000-0000-0000120D0000}"/>
    <cellStyle name="Normal 5 153 2" xfId="2809" xr:uid="{00000000-0005-0000-0000-0000130D0000}"/>
    <cellStyle name="Normal 5 153 3" xfId="2810" xr:uid="{00000000-0005-0000-0000-0000140D0000}"/>
    <cellStyle name="Normal 5 154" xfId="2811" xr:uid="{00000000-0005-0000-0000-0000150D0000}"/>
    <cellStyle name="Normal 5 154 2" xfId="2812" xr:uid="{00000000-0005-0000-0000-0000160D0000}"/>
    <cellStyle name="Normal 5 154 3" xfId="2813" xr:uid="{00000000-0005-0000-0000-0000170D0000}"/>
    <cellStyle name="Normal 5 155" xfId="2814" xr:uid="{00000000-0005-0000-0000-0000180D0000}"/>
    <cellStyle name="Normal 5 155 2" xfId="2815" xr:uid="{00000000-0005-0000-0000-0000190D0000}"/>
    <cellStyle name="Normal 5 155 3" xfId="2816" xr:uid="{00000000-0005-0000-0000-00001A0D0000}"/>
    <cellStyle name="Normal 5 156" xfId="2817" xr:uid="{00000000-0005-0000-0000-00001B0D0000}"/>
    <cellStyle name="Normal 5 156 2" xfId="2818" xr:uid="{00000000-0005-0000-0000-00001C0D0000}"/>
    <cellStyle name="Normal 5 156 3" xfId="2819" xr:uid="{00000000-0005-0000-0000-00001D0D0000}"/>
    <cellStyle name="Normal 5 157" xfId="2820" xr:uid="{00000000-0005-0000-0000-00001E0D0000}"/>
    <cellStyle name="Normal 5 157 2" xfId="2821" xr:uid="{00000000-0005-0000-0000-00001F0D0000}"/>
    <cellStyle name="Normal 5 157 3" xfId="2822" xr:uid="{00000000-0005-0000-0000-0000200D0000}"/>
    <cellStyle name="Normal 5 158" xfId="2823" xr:uid="{00000000-0005-0000-0000-0000210D0000}"/>
    <cellStyle name="Normal 5 158 2" xfId="2824" xr:uid="{00000000-0005-0000-0000-0000220D0000}"/>
    <cellStyle name="Normal 5 158 3" xfId="2825" xr:uid="{00000000-0005-0000-0000-0000230D0000}"/>
    <cellStyle name="Normal 5 159" xfId="2826" xr:uid="{00000000-0005-0000-0000-0000240D0000}"/>
    <cellStyle name="Normal 5 159 2" xfId="2827" xr:uid="{00000000-0005-0000-0000-0000250D0000}"/>
    <cellStyle name="Normal 5 159 3" xfId="2828" xr:uid="{00000000-0005-0000-0000-0000260D0000}"/>
    <cellStyle name="Normal 5 16" xfId="2829" xr:uid="{00000000-0005-0000-0000-0000270D0000}"/>
    <cellStyle name="Normal 5 16 2" xfId="2830" xr:uid="{00000000-0005-0000-0000-0000280D0000}"/>
    <cellStyle name="Normal 5 16 3" xfId="2831" xr:uid="{00000000-0005-0000-0000-0000290D0000}"/>
    <cellStyle name="Normal 5 160" xfId="2832" xr:uid="{00000000-0005-0000-0000-00002A0D0000}"/>
    <cellStyle name="Normal 5 160 2" xfId="2833" xr:uid="{00000000-0005-0000-0000-00002B0D0000}"/>
    <cellStyle name="Normal 5 160 3" xfId="2834" xr:uid="{00000000-0005-0000-0000-00002C0D0000}"/>
    <cellStyle name="Normal 5 161" xfId="2835" xr:uid="{00000000-0005-0000-0000-00002D0D0000}"/>
    <cellStyle name="Normal 5 161 2" xfId="2836" xr:uid="{00000000-0005-0000-0000-00002E0D0000}"/>
    <cellStyle name="Normal 5 161 3" xfId="2837" xr:uid="{00000000-0005-0000-0000-00002F0D0000}"/>
    <cellStyle name="Normal 5 162" xfId="2838" xr:uid="{00000000-0005-0000-0000-0000300D0000}"/>
    <cellStyle name="Normal 5 162 2" xfId="2839" xr:uid="{00000000-0005-0000-0000-0000310D0000}"/>
    <cellStyle name="Normal 5 162 3" xfId="2840" xr:uid="{00000000-0005-0000-0000-0000320D0000}"/>
    <cellStyle name="Normal 5 163" xfId="2841" xr:uid="{00000000-0005-0000-0000-0000330D0000}"/>
    <cellStyle name="Normal 5 163 2" xfId="2842" xr:uid="{00000000-0005-0000-0000-0000340D0000}"/>
    <cellStyle name="Normal 5 163 3" xfId="2843" xr:uid="{00000000-0005-0000-0000-0000350D0000}"/>
    <cellStyle name="Normal 5 164" xfId="2844" xr:uid="{00000000-0005-0000-0000-0000360D0000}"/>
    <cellStyle name="Normal 5 164 2" xfId="2845" xr:uid="{00000000-0005-0000-0000-0000370D0000}"/>
    <cellStyle name="Normal 5 164 3" xfId="2846" xr:uid="{00000000-0005-0000-0000-0000380D0000}"/>
    <cellStyle name="Normal 5 165" xfId="2847" xr:uid="{00000000-0005-0000-0000-0000390D0000}"/>
    <cellStyle name="Normal 5 165 2" xfId="2848" xr:uid="{00000000-0005-0000-0000-00003A0D0000}"/>
    <cellStyle name="Normal 5 165 3" xfId="2849" xr:uid="{00000000-0005-0000-0000-00003B0D0000}"/>
    <cellStyle name="Normal 5 166" xfId="2850" xr:uid="{00000000-0005-0000-0000-00003C0D0000}"/>
    <cellStyle name="Normal 5 166 2" xfId="2851" xr:uid="{00000000-0005-0000-0000-00003D0D0000}"/>
    <cellStyle name="Normal 5 166 3" xfId="2852" xr:uid="{00000000-0005-0000-0000-00003E0D0000}"/>
    <cellStyle name="Normal 5 167" xfId="2853" xr:uid="{00000000-0005-0000-0000-00003F0D0000}"/>
    <cellStyle name="Normal 5 167 2" xfId="2854" xr:uid="{00000000-0005-0000-0000-0000400D0000}"/>
    <cellStyle name="Normal 5 167 3" xfId="2855" xr:uid="{00000000-0005-0000-0000-0000410D0000}"/>
    <cellStyle name="Normal 5 168" xfId="2856" xr:uid="{00000000-0005-0000-0000-0000420D0000}"/>
    <cellStyle name="Normal 5 168 2" xfId="2857" xr:uid="{00000000-0005-0000-0000-0000430D0000}"/>
    <cellStyle name="Normal 5 168 3" xfId="2858" xr:uid="{00000000-0005-0000-0000-0000440D0000}"/>
    <cellStyle name="Normal 5 169" xfId="2859" xr:uid="{00000000-0005-0000-0000-0000450D0000}"/>
    <cellStyle name="Normal 5 169 2" xfId="2860" xr:uid="{00000000-0005-0000-0000-0000460D0000}"/>
    <cellStyle name="Normal 5 169 3" xfId="2861" xr:uid="{00000000-0005-0000-0000-0000470D0000}"/>
    <cellStyle name="Normal 5 17" xfId="2862" xr:uid="{00000000-0005-0000-0000-0000480D0000}"/>
    <cellStyle name="Normal 5 17 2" xfId="2863" xr:uid="{00000000-0005-0000-0000-0000490D0000}"/>
    <cellStyle name="Normal 5 17 3" xfId="2864" xr:uid="{00000000-0005-0000-0000-00004A0D0000}"/>
    <cellStyle name="Normal 5 170" xfId="2865" xr:uid="{00000000-0005-0000-0000-00004B0D0000}"/>
    <cellStyle name="Normal 5 170 2" xfId="2866" xr:uid="{00000000-0005-0000-0000-00004C0D0000}"/>
    <cellStyle name="Normal 5 170 3" xfId="2867" xr:uid="{00000000-0005-0000-0000-00004D0D0000}"/>
    <cellStyle name="Normal 5 171" xfId="2868" xr:uid="{00000000-0005-0000-0000-00004E0D0000}"/>
    <cellStyle name="Normal 5 171 2" xfId="2869" xr:uid="{00000000-0005-0000-0000-00004F0D0000}"/>
    <cellStyle name="Normal 5 171 3" xfId="2870" xr:uid="{00000000-0005-0000-0000-0000500D0000}"/>
    <cellStyle name="Normal 5 172" xfId="2871" xr:uid="{00000000-0005-0000-0000-0000510D0000}"/>
    <cellStyle name="Normal 5 172 2" xfId="2872" xr:uid="{00000000-0005-0000-0000-0000520D0000}"/>
    <cellStyle name="Normal 5 172 3" xfId="2873" xr:uid="{00000000-0005-0000-0000-0000530D0000}"/>
    <cellStyle name="Normal 5 173" xfId="2874" xr:uid="{00000000-0005-0000-0000-0000540D0000}"/>
    <cellStyle name="Normal 5 173 2" xfId="2875" xr:uid="{00000000-0005-0000-0000-0000550D0000}"/>
    <cellStyle name="Normal 5 173 3" xfId="2876" xr:uid="{00000000-0005-0000-0000-0000560D0000}"/>
    <cellStyle name="Normal 5 174" xfId="2877" xr:uid="{00000000-0005-0000-0000-0000570D0000}"/>
    <cellStyle name="Normal 5 174 2" xfId="2878" xr:uid="{00000000-0005-0000-0000-0000580D0000}"/>
    <cellStyle name="Normal 5 174 3" xfId="2879" xr:uid="{00000000-0005-0000-0000-0000590D0000}"/>
    <cellStyle name="Normal 5 175" xfId="2880" xr:uid="{00000000-0005-0000-0000-00005A0D0000}"/>
    <cellStyle name="Normal 5 175 2" xfId="2881" xr:uid="{00000000-0005-0000-0000-00005B0D0000}"/>
    <cellStyle name="Normal 5 175 3" xfId="2882" xr:uid="{00000000-0005-0000-0000-00005C0D0000}"/>
    <cellStyle name="Normal 5 176" xfId="2883" xr:uid="{00000000-0005-0000-0000-00005D0D0000}"/>
    <cellStyle name="Normal 5 176 2" xfId="2884" xr:uid="{00000000-0005-0000-0000-00005E0D0000}"/>
    <cellStyle name="Normal 5 176 3" xfId="2885" xr:uid="{00000000-0005-0000-0000-00005F0D0000}"/>
    <cellStyle name="Normal 5 177" xfId="2886" xr:uid="{00000000-0005-0000-0000-0000600D0000}"/>
    <cellStyle name="Normal 5 177 2" xfId="2887" xr:uid="{00000000-0005-0000-0000-0000610D0000}"/>
    <cellStyle name="Normal 5 177 3" xfId="2888" xr:uid="{00000000-0005-0000-0000-0000620D0000}"/>
    <cellStyle name="Normal 5 178" xfId="2889" xr:uid="{00000000-0005-0000-0000-0000630D0000}"/>
    <cellStyle name="Normal 5 178 2" xfId="2890" xr:uid="{00000000-0005-0000-0000-0000640D0000}"/>
    <cellStyle name="Normal 5 178 3" xfId="2891" xr:uid="{00000000-0005-0000-0000-0000650D0000}"/>
    <cellStyle name="Normal 5 179" xfId="2892" xr:uid="{00000000-0005-0000-0000-0000660D0000}"/>
    <cellStyle name="Normal 5 179 2" xfId="2893" xr:uid="{00000000-0005-0000-0000-0000670D0000}"/>
    <cellStyle name="Normal 5 179 3" xfId="2894" xr:uid="{00000000-0005-0000-0000-0000680D0000}"/>
    <cellStyle name="Normal 5 18" xfId="2895" xr:uid="{00000000-0005-0000-0000-0000690D0000}"/>
    <cellStyle name="Normal 5 18 2" xfId="2896" xr:uid="{00000000-0005-0000-0000-00006A0D0000}"/>
    <cellStyle name="Normal 5 18 3" xfId="2897" xr:uid="{00000000-0005-0000-0000-00006B0D0000}"/>
    <cellStyle name="Normal 5 180" xfId="2898" xr:uid="{00000000-0005-0000-0000-00006C0D0000}"/>
    <cellStyle name="Normal 5 180 2" xfId="2899" xr:uid="{00000000-0005-0000-0000-00006D0D0000}"/>
    <cellStyle name="Normal 5 180 3" xfId="2900" xr:uid="{00000000-0005-0000-0000-00006E0D0000}"/>
    <cellStyle name="Normal 5 181" xfId="2901" xr:uid="{00000000-0005-0000-0000-00006F0D0000}"/>
    <cellStyle name="Normal 5 181 2" xfId="2902" xr:uid="{00000000-0005-0000-0000-0000700D0000}"/>
    <cellStyle name="Normal 5 181 3" xfId="2903" xr:uid="{00000000-0005-0000-0000-0000710D0000}"/>
    <cellStyle name="Normal 5 182" xfId="2904" xr:uid="{00000000-0005-0000-0000-0000720D0000}"/>
    <cellStyle name="Normal 5 182 2" xfId="2905" xr:uid="{00000000-0005-0000-0000-0000730D0000}"/>
    <cellStyle name="Normal 5 182 3" xfId="2906" xr:uid="{00000000-0005-0000-0000-0000740D0000}"/>
    <cellStyle name="Normal 5 183" xfId="2907" xr:uid="{00000000-0005-0000-0000-0000750D0000}"/>
    <cellStyle name="Normal 5 183 2" xfId="2908" xr:uid="{00000000-0005-0000-0000-0000760D0000}"/>
    <cellStyle name="Normal 5 183 3" xfId="2909" xr:uid="{00000000-0005-0000-0000-0000770D0000}"/>
    <cellStyle name="Normal 5 184" xfId="2910" xr:uid="{00000000-0005-0000-0000-0000780D0000}"/>
    <cellStyle name="Normal 5 184 2" xfId="2911" xr:uid="{00000000-0005-0000-0000-0000790D0000}"/>
    <cellStyle name="Normal 5 184 3" xfId="2912" xr:uid="{00000000-0005-0000-0000-00007A0D0000}"/>
    <cellStyle name="Normal 5 185" xfId="2913" xr:uid="{00000000-0005-0000-0000-00007B0D0000}"/>
    <cellStyle name="Normal 5 185 2" xfId="2914" xr:uid="{00000000-0005-0000-0000-00007C0D0000}"/>
    <cellStyle name="Normal 5 185 3" xfId="2915" xr:uid="{00000000-0005-0000-0000-00007D0D0000}"/>
    <cellStyle name="Normal 5 186" xfId="2916" xr:uid="{00000000-0005-0000-0000-00007E0D0000}"/>
    <cellStyle name="Normal 5 186 2" xfId="2917" xr:uid="{00000000-0005-0000-0000-00007F0D0000}"/>
    <cellStyle name="Normal 5 186 3" xfId="2918" xr:uid="{00000000-0005-0000-0000-0000800D0000}"/>
    <cellStyle name="Normal 5 187" xfId="2919" xr:uid="{00000000-0005-0000-0000-0000810D0000}"/>
    <cellStyle name="Normal 5 187 2" xfId="2920" xr:uid="{00000000-0005-0000-0000-0000820D0000}"/>
    <cellStyle name="Normal 5 187 3" xfId="2921" xr:uid="{00000000-0005-0000-0000-0000830D0000}"/>
    <cellStyle name="Normal 5 188" xfId="2922" xr:uid="{00000000-0005-0000-0000-0000840D0000}"/>
    <cellStyle name="Normal 5 188 2" xfId="2923" xr:uid="{00000000-0005-0000-0000-0000850D0000}"/>
    <cellStyle name="Normal 5 188 3" xfId="2924" xr:uid="{00000000-0005-0000-0000-0000860D0000}"/>
    <cellStyle name="Normal 5 189" xfId="2925" xr:uid="{00000000-0005-0000-0000-0000870D0000}"/>
    <cellStyle name="Normal 5 19" xfId="2926" xr:uid="{00000000-0005-0000-0000-0000880D0000}"/>
    <cellStyle name="Normal 5 19 2" xfId="2927" xr:uid="{00000000-0005-0000-0000-0000890D0000}"/>
    <cellStyle name="Normal 5 19 3" xfId="2928" xr:uid="{00000000-0005-0000-0000-00008A0D0000}"/>
    <cellStyle name="Normal 5 190" xfId="2929" xr:uid="{00000000-0005-0000-0000-00008B0D0000}"/>
    <cellStyle name="Normal 5 2" xfId="2930" xr:uid="{00000000-0005-0000-0000-00008C0D0000}"/>
    <cellStyle name="Normal 5 2 2" xfId="2931" xr:uid="{00000000-0005-0000-0000-00008D0D0000}"/>
    <cellStyle name="Normal 5 2 3" xfId="2932" xr:uid="{00000000-0005-0000-0000-00008E0D0000}"/>
    <cellStyle name="Normal 5 20" xfId="2933" xr:uid="{00000000-0005-0000-0000-00008F0D0000}"/>
    <cellStyle name="Normal 5 20 2" xfId="2934" xr:uid="{00000000-0005-0000-0000-0000900D0000}"/>
    <cellStyle name="Normal 5 20 3" xfId="2935" xr:uid="{00000000-0005-0000-0000-0000910D0000}"/>
    <cellStyle name="Normal 5 21" xfId="2936" xr:uid="{00000000-0005-0000-0000-0000920D0000}"/>
    <cellStyle name="Normal 5 21 2" xfId="2937" xr:uid="{00000000-0005-0000-0000-0000930D0000}"/>
    <cellStyle name="Normal 5 21 3" xfId="2938" xr:uid="{00000000-0005-0000-0000-0000940D0000}"/>
    <cellStyle name="Normal 5 22" xfId="2939" xr:uid="{00000000-0005-0000-0000-0000950D0000}"/>
    <cellStyle name="Normal 5 22 2" xfId="2940" xr:uid="{00000000-0005-0000-0000-0000960D0000}"/>
    <cellStyle name="Normal 5 22 3" xfId="2941" xr:uid="{00000000-0005-0000-0000-0000970D0000}"/>
    <cellStyle name="Normal 5 23" xfId="2942" xr:uid="{00000000-0005-0000-0000-0000980D0000}"/>
    <cellStyle name="Normal 5 23 2" xfId="2943" xr:uid="{00000000-0005-0000-0000-0000990D0000}"/>
    <cellStyle name="Normal 5 23 3" xfId="2944" xr:uid="{00000000-0005-0000-0000-00009A0D0000}"/>
    <cellStyle name="Normal 5 24" xfId="2945" xr:uid="{00000000-0005-0000-0000-00009B0D0000}"/>
    <cellStyle name="Normal 5 24 2" xfId="2946" xr:uid="{00000000-0005-0000-0000-00009C0D0000}"/>
    <cellStyle name="Normal 5 24 3" xfId="2947" xr:uid="{00000000-0005-0000-0000-00009D0D0000}"/>
    <cellStyle name="Normal 5 25" xfId="2948" xr:uid="{00000000-0005-0000-0000-00009E0D0000}"/>
    <cellStyle name="Normal 5 25 2" xfId="2949" xr:uid="{00000000-0005-0000-0000-00009F0D0000}"/>
    <cellStyle name="Normal 5 25 3" xfId="2950" xr:uid="{00000000-0005-0000-0000-0000A00D0000}"/>
    <cellStyle name="Normal 5 26" xfId="2951" xr:uid="{00000000-0005-0000-0000-0000A10D0000}"/>
    <cellStyle name="Normal 5 26 2" xfId="2952" xr:uid="{00000000-0005-0000-0000-0000A20D0000}"/>
    <cellStyle name="Normal 5 26 3" xfId="2953" xr:uid="{00000000-0005-0000-0000-0000A30D0000}"/>
    <cellStyle name="Normal 5 27" xfId="2954" xr:uid="{00000000-0005-0000-0000-0000A40D0000}"/>
    <cellStyle name="Normal 5 27 2" xfId="2955" xr:uid="{00000000-0005-0000-0000-0000A50D0000}"/>
    <cellStyle name="Normal 5 27 3" xfId="2956" xr:uid="{00000000-0005-0000-0000-0000A60D0000}"/>
    <cellStyle name="Normal 5 28" xfId="2957" xr:uid="{00000000-0005-0000-0000-0000A70D0000}"/>
    <cellStyle name="Normal 5 28 2" xfId="2958" xr:uid="{00000000-0005-0000-0000-0000A80D0000}"/>
    <cellStyle name="Normal 5 28 3" xfId="2959" xr:uid="{00000000-0005-0000-0000-0000A90D0000}"/>
    <cellStyle name="Normal 5 29" xfId="2960" xr:uid="{00000000-0005-0000-0000-0000AA0D0000}"/>
    <cellStyle name="Normal 5 29 2" xfId="2961" xr:uid="{00000000-0005-0000-0000-0000AB0D0000}"/>
    <cellStyle name="Normal 5 29 3" xfId="2962" xr:uid="{00000000-0005-0000-0000-0000AC0D0000}"/>
    <cellStyle name="Normal 5 3" xfId="2963" xr:uid="{00000000-0005-0000-0000-0000AD0D0000}"/>
    <cellStyle name="Normal 5 3 2" xfId="2964" xr:uid="{00000000-0005-0000-0000-0000AE0D0000}"/>
    <cellStyle name="Normal 5 3 3" xfId="2965" xr:uid="{00000000-0005-0000-0000-0000AF0D0000}"/>
    <cellStyle name="Normal 5 30" xfId="2966" xr:uid="{00000000-0005-0000-0000-0000B00D0000}"/>
    <cellStyle name="Normal 5 30 2" xfId="2967" xr:uid="{00000000-0005-0000-0000-0000B10D0000}"/>
    <cellStyle name="Normal 5 30 3" xfId="2968" xr:uid="{00000000-0005-0000-0000-0000B20D0000}"/>
    <cellStyle name="Normal 5 31" xfId="2969" xr:uid="{00000000-0005-0000-0000-0000B30D0000}"/>
    <cellStyle name="Normal 5 31 2" xfId="2970" xr:uid="{00000000-0005-0000-0000-0000B40D0000}"/>
    <cellStyle name="Normal 5 31 3" xfId="2971" xr:uid="{00000000-0005-0000-0000-0000B50D0000}"/>
    <cellStyle name="Normal 5 32" xfId="2972" xr:uid="{00000000-0005-0000-0000-0000B60D0000}"/>
    <cellStyle name="Normal 5 32 2" xfId="2973" xr:uid="{00000000-0005-0000-0000-0000B70D0000}"/>
    <cellStyle name="Normal 5 32 3" xfId="2974" xr:uid="{00000000-0005-0000-0000-0000B80D0000}"/>
    <cellStyle name="Normal 5 33" xfId="2975" xr:uid="{00000000-0005-0000-0000-0000B90D0000}"/>
    <cellStyle name="Normal 5 33 2" xfId="2976" xr:uid="{00000000-0005-0000-0000-0000BA0D0000}"/>
    <cellStyle name="Normal 5 33 3" xfId="2977" xr:uid="{00000000-0005-0000-0000-0000BB0D0000}"/>
    <cellStyle name="Normal 5 34" xfId="2978" xr:uid="{00000000-0005-0000-0000-0000BC0D0000}"/>
    <cellStyle name="Normal 5 34 2" xfId="2979" xr:uid="{00000000-0005-0000-0000-0000BD0D0000}"/>
    <cellStyle name="Normal 5 34 3" xfId="2980" xr:uid="{00000000-0005-0000-0000-0000BE0D0000}"/>
    <cellStyle name="Normal 5 35" xfId="2981" xr:uid="{00000000-0005-0000-0000-0000BF0D0000}"/>
    <cellStyle name="Normal 5 35 2" xfId="2982" xr:uid="{00000000-0005-0000-0000-0000C00D0000}"/>
    <cellStyle name="Normal 5 35 3" xfId="2983" xr:uid="{00000000-0005-0000-0000-0000C10D0000}"/>
    <cellStyle name="Normal 5 36" xfId="2984" xr:uid="{00000000-0005-0000-0000-0000C20D0000}"/>
    <cellStyle name="Normal 5 36 2" xfId="2985" xr:uid="{00000000-0005-0000-0000-0000C30D0000}"/>
    <cellStyle name="Normal 5 36 3" xfId="2986" xr:uid="{00000000-0005-0000-0000-0000C40D0000}"/>
    <cellStyle name="Normal 5 37" xfId="2987" xr:uid="{00000000-0005-0000-0000-0000C50D0000}"/>
    <cellStyle name="Normal 5 37 2" xfId="2988" xr:uid="{00000000-0005-0000-0000-0000C60D0000}"/>
    <cellStyle name="Normal 5 37 3" xfId="2989" xr:uid="{00000000-0005-0000-0000-0000C70D0000}"/>
    <cellStyle name="Normal 5 38" xfId="2990" xr:uid="{00000000-0005-0000-0000-0000C80D0000}"/>
    <cellStyle name="Normal 5 38 2" xfId="2991" xr:uid="{00000000-0005-0000-0000-0000C90D0000}"/>
    <cellStyle name="Normal 5 38 3" xfId="2992" xr:uid="{00000000-0005-0000-0000-0000CA0D0000}"/>
    <cellStyle name="Normal 5 39" xfId="2993" xr:uid="{00000000-0005-0000-0000-0000CB0D0000}"/>
    <cellStyle name="Normal 5 39 2" xfId="2994" xr:uid="{00000000-0005-0000-0000-0000CC0D0000}"/>
    <cellStyle name="Normal 5 39 3" xfId="2995" xr:uid="{00000000-0005-0000-0000-0000CD0D0000}"/>
    <cellStyle name="Normal 5 4" xfId="2996" xr:uid="{00000000-0005-0000-0000-0000CE0D0000}"/>
    <cellStyle name="Normal 5 4 2" xfId="2997" xr:uid="{00000000-0005-0000-0000-0000CF0D0000}"/>
    <cellStyle name="Normal 5 4 3" xfId="2998" xr:uid="{00000000-0005-0000-0000-0000D00D0000}"/>
    <cellStyle name="Normal 5 40" xfId="2999" xr:uid="{00000000-0005-0000-0000-0000D10D0000}"/>
    <cellStyle name="Normal 5 40 2" xfId="3000" xr:uid="{00000000-0005-0000-0000-0000D20D0000}"/>
    <cellStyle name="Normal 5 40 3" xfId="3001" xr:uid="{00000000-0005-0000-0000-0000D30D0000}"/>
    <cellStyle name="Normal 5 41" xfId="3002" xr:uid="{00000000-0005-0000-0000-0000D40D0000}"/>
    <cellStyle name="Normal 5 41 2" xfId="3003" xr:uid="{00000000-0005-0000-0000-0000D50D0000}"/>
    <cellStyle name="Normal 5 41 3" xfId="3004" xr:uid="{00000000-0005-0000-0000-0000D60D0000}"/>
    <cellStyle name="Normal 5 42" xfId="3005" xr:uid="{00000000-0005-0000-0000-0000D70D0000}"/>
    <cellStyle name="Normal 5 42 2" xfId="3006" xr:uid="{00000000-0005-0000-0000-0000D80D0000}"/>
    <cellStyle name="Normal 5 42 3" xfId="3007" xr:uid="{00000000-0005-0000-0000-0000D90D0000}"/>
    <cellStyle name="Normal 5 43" xfId="3008" xr:uid="{00000000-0005-0000-0000-0000DA0D0000}"/>
    <cellStyle name="Normal 5 43 2" xfId="3009" xr:uid="{00000000-0005-0000-0000-0000DB0D0000}"/>
    <cellStyle name="Normal 5 43 3" xfId="3010" xr:uid="{00000000-0005-0000-0000-0000DC0D0000}"/>
    <cellStyle name="Normal 5 44" xfId="3011" xr:uid="{00000000-0005-0000-0000-0000DD0D0000}"/>
    <cellStyle name="Normal 5 44 2" xfId="3012" xr:uid="{00000000-0005-0000-0000-0000DE0D0000}"/>
    <cellStyle name="Normal 5 44 3" xfId="3013" xr:uid="{00000000-0005-0000-0000-0000DF0D0000}"/>
    <cellStyle name="Normal 5 45" xfId="3014" xr:uid="{00000000-0005-0000-0000-0000E00D0000}"/>
    <cellStyle name="Normal 5 45 2" xfId="3015" xr:uid="{00000000-0005-0000-0000-0000E10D0000}"/>
    <cellStyle name="Normal 5 45 3" xfId="3016" xr:uid="{00000000-0005-0000-0000-0000E20D0000}"/>
    <cellStyle name="Normal 5 46" xfId="3017" xr:uid="{00000000-0005-0000-0000-0000E30D0000}"/>
    <cellStyle name="Normal 5 46 2" xfId="3018" xr:uid="{00000000-0005-0000-0000-0000E40D0000}"/>
    <cellStyle name="Normal 5 46 3" xfId="3019" xr:uid="{00000000-0005-0000-0000-0000E50D0000}"/>
    <cellStyle name="Normal 5 47" xfId="3020" xr:uid="{00000000-0005-0000-0000-0000E60D0000}"/>
    <cellStyle name="Normal 5 47 2" xfId="3021" xr:uid="{00000000-0005-0000-0000-0000E70D0000}"/>
    <cellStyle name="Normal 5 47 3" xfId="3022" xr:uid="{00000000-0005-0000-0000-0000E80D0000}"/>
    <cellStyle name="Normal 5 48" xfId="3023" xr:uid="{00000000-0005-0000-0000-0000E90D0000}"/>
    <cellStyle name="Normal 5 48 2" xfId="3024" xr:uid="{00000000-0005-0000-0000-0000EA0D0000}"/>
    <cellStyle name="Normal 5 48 3" xfId="3025" xr:uid="{00000000-0005-0000-0000-0000EB0D0000}"/>
    <cellStyle name="Normal 5 49" xfId="3026" xr:uid="{00000000-0005-0000-0000-0000EC0D0000}"/>
    <cellStyle name="Normal 5 49 2" xfId="3027" xr:uid="{00000000-0005-0000-0000-0000ED0D0000}"/>
    <cellStyle name="Normal 5 49 3" xfId="3028" xr:uid="{00000000-0005-0000-0000-0000EE0D0000}"/>
    <cellStyle name="Normal 5 5" xfId="3029" xr:uid="{00000000-0005-0000-0000-0000EF0D0000}"/>
    <cellStyle name="Normal 5 5 2" xfId="3030" xr:uid="{00000000-0005-0000-0000-0000F00D0000}"/>
    <cellStyle name="Normal 5 5 3" xfId="3031" xr:uid="{00000000-0005-0000-0000-0000F10D0000}"/>
    <cellStyle name="Normal 5 50" xfId="3032" xr:uid="{00000000-0005-0000-0000-0000F20D0000}"/>
    <cellStyle name="Normal 5 50 2" xfId="3033" xr:uid="{00000000-0005-0000-0000-0000F30D0000}"/>
    <cellStyle name="Normal 5 50 3" xfId="3034" xr:uid="{00000000-0005-0000-0000-0000F40D0000}"/>
    <cellStyle name="Normal 5 51" xfId="3035" xr:uid="{00000000-0005-0000-0000-0000F50D0000}"/>
    <cellStyle name="Normal 5 51 2" xfId="3036" xr:uid="{00000000-0005-0000-0000-0000F60D0000}"/>
    <cellStyle name="Normal 5 51 3" xfId="3037" xr:uid="{00000000-0005-0000-0000-0000F70D0000}"/>
    <cellStyle name="Normal 5 52" xfId="3038" xr:uid="{00000000-0005-0000-0000-0000F80D0000}"/>
    <cellStyle name="Normal 5 52 2" xfId="3039" xr:uid="{00000000-0005-0000-0000-0000F90D0000}"/>
    <cellStyle name="Normal 5 52 3" xfId="3040" xr:uid="{00000000-0005-0000-0000-0000FA0D0000}"/>
    <cellStyle name="Normal 5 53" xfId="3041" xr:uid="{00000000-0005-0000-0000-0000FB0D0000}"/>
    <cellStyle name="Normal 5 53 2" xfId="3042" xr:uid="{00000000-0005-0000-0000-0000FC0D0000}"/>
    <cellStyle name="Normal 5 53 3" xfId="3043" xr:uid="{00000000-0005-0000-0000-0000FD0D0000}"/>
    <cellStyle name="Normal 5 54" xfId="3044" xr:uid="{00000000-0005-0000-0000-0000FE0D0000}"/>
    <cellStyle name="Normal 5 54 2" xfId="3045" xr:uid="{00000000-0005-0000-0000-0000FF0D0000}"/>
    <cellStyle name="Normal 5 54 3" xfId="3046" xr:uid="{00000000-0005-0000-0000-0000000E0000}"/>
    <cellStyle name="Normal 5 55" xfId="3047" xr:uid="{00000000-0005-0000-0000-0000010E0000}"/>
    <cellStyle name="Normal 5 55 2" xfId="3048" xr:uid="{00000000-0005-0000-0000-0000020E0000}"/>
    <cellStyle name="Normal 5 55 3" xfId="3049" xr:uid="{00000000-0005-0000-0000-0000030E0000}"/>
    <cellStyle name="Normal 5 56" xfId="3050" xr:uid="{00000000-0005-0000-0000-0000040E0000}"/>
    <cellStyle name="Normal 5 56 2" xfId="3051" xr:uid="{00000000-0005-0000-0000-0000050E0000}"/>
    <cellStyle name="Normal 5 56 3" xfId="3052" xr:uid="{00000000-0005-0000-0000-0000060E0000}"/>
    <cellStyle name="Normal 5 57" xfId="3053" xr:uid="{00000000-0005-0000-0000-0000070E0000}"/>
    <cellStyle name="Normal 5 57 2" xfId="3054" xr:uid="{00000000-0005-0000-0000-0000080E0000}"/>
    <cellStyle name="Normal 5 57 3" xfId="3055" xr:uid="{00000000-0005-0000-0000-0000090E0000}"/>
    <cellStyle name="Normal 5 58" xfId="3056" xr:uid="{00000000-0005-0000-0000-00000A0E0000}"/>
    <cellStyle name="Normal 5 58 2" xfId="3057" xr:uid="{00000000-0005-0000-0000-00000B0E0000}"/>
    <cellStyle name="Normal 5 58 3" xfId="3058" xr:uid="{00000000-0005-0000-0000-00000C0E0000}"/>
    <cellStyle name="Normal 5 59" xfId="3059" xr:uid="{00000000-0005-0000-0000-00000D0E0000}"/>
    <cellStyle name="Normal 5 59 2" xfId="3060" xr:uid="{00000000-0005-0000-0000-00000E0E0000}"/>
    <cellStyle name="Normal 5 59 3" xfId="3061" xr:uid="{00000000-0005-0000-0000-00000F0E0000}"/>
    <cellStyle name="Normal 5 6" xfId="3062" xr:uid="{00000000-0005-0000-0000-0000100E0000}"/>
    <cellStyle name="Normal 5 6 2" xfId="3063" xr:uid="{00000000-0005-0000-0000-0000110E0000}"/>
    <cellStyle name="Normal 5 6 3" xfId="3064" xr:uid="{00000000-0005-0000-0000-0000120E0000}"/>
    <cellStyle name="Normal 5 60" xfId="3065" xr:uid="{00000000-0005-0000-0000-0000130E0000}"/>
    <cellStyle name="Normal 5 60 2" xfId="3066" xr:uid="{00000000-0005-0000-0000-0000140E0000}"/>
    <cellStyle name="Normal 5 60 3" xfId="3067" xr:uid="{00000000-0005-0000-0000-0000150E0000}"/>
    <cellStyle name="Normal 5 61" xfId="3068" xr:uid="{00000000-0005-0000-0000-0000160E0000}"/>
    <cellStyle name="Normal 5 61 2" xfId="3069" xr:uid="{00000000-0005-0000-0000-0000170E0000}"/>
    <cellStyle name="Normal 5 61 3" xfId="3070" xr:uid="{00000000-0005-0000-0000-0000180E0000}"/>
    <cellStyle name="Normal 5 62" xfId="3071" xr:uid="{00000000-0005-0000-0000-0000190E0000}"/>
    <cellStyle name="Normal 5 62 2" xfId="3072" xr:uid="{00000000-0005-0000-0000-00001A0E0000}"/>
    <cellStyle name="Normal 5 62 3" xfId="3073" xr:uid="{00000000-0005-0000-0000-00001B0E0000}"/>
    <cellStyle name="Normal 5 63" xfId="3074" xr:uid="{00000000-0005-0000-0000-00001C0E0000}"/>
    <cellStyle name="Normal 5 63 2" xfId="3075" xr:uid="{00000000-0005-0000-0000-00001D0E0000}"/>
    <cellStyle name="Normal 5 63 3" xfId="3076" xr:uid="{00000000-0005-0000-0000-00001E0E0000}"/>
    <cellStyle name="Normal 5 64" xfId="3077" xr:uid="{00000000-0005-0000-0000-00001F0E0000}"/>
    <cellStyle name="Normal 5 64 2" xfId="3078" xr:uid="{00000000-0005-0000-0000-0000200E0000}"/>
    <cellStyle name="Normal 5 64 3" xfId="3079" xr:uid="{00000000-0005-0000-0000-0000210E0000}"/>
    <cellStyle name="Normal 5 65" xfId="3080" xr:uid="{00000000-0005-0000-0000-0000220E0000}"/>
    <cellStyle name="Normal 5 65 2" xfId="3081" xr:uid="{00000000-0005-0000-0000-0000230E0000}"/>
    <cellStyle name="Normal 5 65 3" xfId="3082" xr:uid="{00000000-0005-0000-0000-0000240E0000}"/>
    <cellStyle name="Normal 5 66" xfId="3083" xr:uid="{00000000-0005-0000-0000-0000250E0000}"/>
    <cellStyle name="Normal 5 66 2" xfId="3084" xr:uid="{00000000-0005-0000-0000-0000260E0000}"/>
    <cellStyle name="Normal 5 66 3" xfId="3085" xr:uid="{00000000-0005-0000-0000-0000270E0000}"/>
    <cellStyle name="Normal 5 67" xfId="3086" xr:uid="{00000000-0005-0000-0000-0000280E0000}"/>
    <cellStyle name="Normal 5 67 2" xfId="3087" xr:uid="{00000000-0005-0000-0000-0000290E0000}"/>
    <cellStyle name="Normal 5 67 3" xfId="3088" xr:uid="{00000000-0005-0000-0000-00002A0E0000}"/>
    <cellStyle name="Normal 5 68" xfId="3089" xr:uid="{00000000-0005-0000-0000-00002B0E0000}"/>
    <cellStyle name="Normal 5 68 2" xfId="3090" xr:uid="{00000000-0005-0000-0000-00002C0E0000}"/>
    <cellStyle name="Normal 5 68 3" xfId="3091" xr:uid="{00000000-0005-0000-0000-00002D0E0000}"/>
    <cellStyle name="Normal 5 69" xfId="3092" xr:uid="{00000000-0005-0000-0000-00002E0E0000}"/>
    <cellStyle name="Normal 5 69 2" xfId="3093" xr:uid="{00000000-0005-0000-0000-00002F0E0000}"/>
    <cellStyle name="Normal 5 69 3" xfId="3094" xr:uid="{00000000-0005-0000-0000-0000300E0000}"/>
    <cellStyle name="Normal 5 7" xfId="3095" xr:uid="{00000000-0005-0000-0000-0000310E0000}"/>
    <cellStyle name="Normal 5 7 2" xfId="3096" xr:uid="{00000000-0005-0000-0000-0000320E0000}"/>
    <cellStyle name="Normal 5 7 3" xfId="3097" xr:uid="{00000000-0005-0000-0000-0000330E0000}"/>
    <cellStyle name="Normal 5 70" xfId="3098" xr:uid="{00000000-0005-0000-0000-0000340E0000}"/>
    <cellStyle name="Normal 5 70 2" xfId="3099" xr:uid="{00000000-0005-0000-0000-0000350E0000}"/>
    <cellStyle name="Normal 5 70 3" xfId="3100" xr:uid="{00000000-0005-0000-0000-0000360E0000}"/>
    <cellStyle name="Normal 5 71" xfId="3101" xr:uid="{00000000-0005-0000-0000-0000370E0000}"/>
    <cellStyle name="Normal 5 71 2" xfId="3102" xr:uid="{00000000-0005-0000-0000-0000380E0000}"/>
    <cellStyle name="Normal 5 71 3" xfId="3103" xr:uid="{00000000-0005-0000-0000-0000390E0000}"/>
    <cellStyle name="Normal 5 72" xfId="3104" xr:uid="{00000000-0005-0000-0000-00003A0E0000}"/>
    <cellStyle name="Normal 5 72 2" xfId="3105" xr:uid="{00000000-0005-0000-0000-00003B0E0000}"/>
    <cellStyle name="Normal 5 72 3" xfId="3106" xr:uid="{00000000-0005-0000-0000-00003C0E0000}"/>
    <cellStyle name="Normal 5 73" xfId="3107" xr:uid="{00000000-0005-0000-0000-00003D0E0000}"/>
    <cellStyle name="Normal 5 73 2" xfId="3108" xr:uid="{00000000-0005-0000-0000-00003E0E0000}"/>
    <cellStyle name="Normal 5 73 3" xfId="3109" xr:uid="{00000000-0005-0000-0000-00003F0E0000}"/>
    <cellStyle name="Normal 5 74" xfId="3110" xr:uid="{00000000-0005-0000-0000-0000400E0000}"/>
    <cellStyle name="Normal 5 74 2" xfId="3111" xr:uid="{00000000-0005-0000-0000-0000410E0000}"/>
    <cellStyle name="Normal 5 74 3" xfId="3112" xr:uid="{00000000-0005-0000-0000-0000420E0000}"/>
    <cellStyle name="Normal 5 75" xfId="3113" xr:uid="{00000000-0005-0000-0000-0000430E0000}"/>
    <cellStyle name="Normal 5 75 2" xfId="3114" xr:uid="{00000000-0005-0000-0000-0000440E0000}"/>
    <cellStyle name="Normal 5 75 3" xfId="3115" xr:uid="{00000000-0005-0000-0000-0000450E0000}"/>
    <cellStyle name="Normal 5 76" xfId="3116" xr:uid="{00000000-0005-0000-0000-0000460E0000}"/>
    <cellStyle name="Normal 5 76 2" xfId="3117" xr:uid="{00000000-0005-0000-0000-0000470E0000}"/>
    <cellStyle name="Normal 5 76 3" xfId="3118" xr:uid="{00000000-0005-0000-0000-0000480E0000}"/>
    <cellStyle name="Normal 5 77" xfId="3119" xr:uid="{00000000-0005-0000-0000-0000490E0000}"/>
    <cellStyle name="Normal 5 77 2" xfId="3120" xr:uid="{00000000-0005-0000-0000-00004A0E0000}"/>
    <cellStyle name="Normal 5 77 3" xfId="3121" xr:uid="{00000000-0005-0000-0000-00004B0E0000}"/>
    <cellStyle name="Normal 5 78" xfId="3122" xr:uid="{00000000-0005-0000-0000-00004C0E0000}"/>
    <cellStyle name="Normal 5 78 2" xfId="3123" xr:uid="{00000000-0005-0000-0000-00004D0E0000}"/>
    <cellStyle name="Normal 5 78 3" xfId="3124" xr:uid="{00000000-0005-0000-0000-00004E0E0000}"/>
    <cellStyle name="Normal 5 79" xfId="3125" xr:uid="{00000000-0005-0000-0000-00004F0E0000}"/>
    <cellStyle name="Normal 5 79 2" xfId="3126" xr:uid="{00000000-0005-0000-0000-0000500E0000}"/>
    <cellStyle name="Normal 5 79 3" xfId="3127" xr:uid="{00000000-0005-0000-0000-0000510E0000}"/>
    <cellStyle name="Normal 5 8" xfId="3128" xr:uid="{00000000-0005-0000-0000-0000520E0000}"/>
    <cellStyle name="Normal 5 8 2" xfId="3129" xr:uid="{00000000-0005-0000-0000-0000530E0000}"/>
    <cellStyle name="Normal 5 8 3" xfId="3130" xr:uid="{00000000-0005-0000-0000-0000540E0000}"/>
    <cellStyle name="Normal 5 80" xfId="3131" xr:uid="{00000000-0005-0000-0000-0000550E0000}"/>
    <cellStyle name="Normal 5 80 2" xfId="3132" xr:uid="{00000000-0005-0000-0000-0000560E0000}"/>
    <cellStyle name="Normal 5 80 3" xfId="3133" xr:uid="{00000000-0005-0000-0000-0000570E0000}"/>
    <cellStyle name="Normal 5 81" xfId="3134" xr:uid="{00000000-0005-0000-0000-0000580E0000}"/>
    <cellStyle name="Normal 5 81 2" xfId="3135" xr:uid="{00000000-0005-0000-0000-0000590E0000}"/>
    <cellStyle name="Normal 5 81 3" xfId="3136" xr:uid="{00000000-0005-0000-0000-00005A0E0000}"/>
    <cellStyle name="Normal 5 82" xfId="3137" xr:uid="{00000000-0005-0000-0000-00005B0E0000}"/>
    <cellStyle name="Normal 5 82 2" xfId="3138" xr:uid="{00000000-0005-0000-0000-00005C0E0000}"/>
    <cellStyle name="Normal 5 82 3" xfId="3139" xr:uid="{00000000-0005-0000-0000-00005D0E0000}"/>
    <cellStyle name="Normal 5 83" xfId="3140" xr:uid="{00000000-0005-0000-0000-00005E0E0000}"/>
    <cellStyle name="Normal 5 83 2" xfId="3141" xr:uid="{00000000-0005-0000-0000-00005F0E0000}"/>
    <cellStyle name="Normal 5 83 3" xfId="3142" xr:uid="{00000000-0005-0000-0000-0000600E0000}"/>
    <cellStyle name="Normal 5 84" xfId="3143" xr:uid="{00000000-0005-0000-0000-0000610E0000}"/>
    <cellStyle name="Normal 5 84 2" xfId="3144" xr:uid="{00000000-0005-0000-0000-0000620E0000}"/>
    <cellStyle name="Normal 5 84 3" xfId="3145" xr:uid="{00000000-0005-0000-0000-0000630E0000}"/>
    <cellStyle name="Normal 5 85" xfId="3146" xr:uid="{00000000-0005-0000-0000-0000640E0000}"/>
    <cellStyle name="Normal 5 85 2" xfId="3147" xr:uid="{00000000-0005-0000-0000-0000650E0000}"/>
    <cellStyle name="Normal 5 85 3" xfId="3148" xr:uid="{00000000-0005-0000-0000-0000660E0000}"/>
    <cellStyle name="Normal 5 86" xfId="3149" xr:uid="{00000000-0005-0000-0000-0000670E0000}"/>
    <cellStyle name="Normal 5 86 2" xfId="3150" xr:uid="{00000000-0005-0000-0000-0000680E0000}"/>
    <cellStyle name="Normal 5 86 3" xfId="3151" xr:uid="{00000000-0005-0000-0000-0000690E0000}"/>
    <cellStyle name="Normal 5 87" xfId="3152" xr:uid="{00000000-0005-0000-0000-00006A0E0000}"/>
    <cellStyle name="Normal 5 87 2" xfId="3153" xr:uid="{00000000-0005-0000-0000-00006B0E0000}"/>
    <cellStyle name="Normal 5 87 3" xfId="3154" xr:uid="{00000000-0005-0000-0000-00006C0E0000}"/>
    <cellStyle name="Normal 5 88" xfId="3155" xr:uid="{00000000-0005-0000-0000-00006D0E0000}"/>
    <cellStyle name="Normal 5 88 2" xfId="3156" xr:uid="{00000000-0005-0000-0000-00006E0E0000}"/>
    <cellStyle name="Normal 5 88 3" xfId="3157" xr:uid="{00000000-0005-0000-0000-00006F0E0000}"/>
    <cellStyle name="Normal 5 89" xfId="3158" xr:uid="{00000000-0005-0000-0000-0000700E0000}"/>
    <cellStyle name="Normal 5 89 2" xfId="3159" xr:uid="{00000000-0005-0000-0000-0000710E0000}"/>
    <cellStyle name="Normal 5 89 3" xfId="3160" xr:uid="{00000000-0005-0000-0000-0000720E0000}"/>
    <cellStyle name="Normal 5 9" xfId="3161" xr:uid="{00000000-0005-0000-0000-0000730E0000}"/>
    <cellStyle name="Normal 5 9 2" xfId="3162" xr:uid="{00000000-0005-0000-0000-0000740E0000}"/>
    <cellStyle name="Normal 5 9 3" xfId="3163" xr:uid="{00000000-0005-0000-0000-0000750E0000}"/>
    <cellStyle name="Normal 5 90" xfId="3164" xr:uid="{00000000-0005-0000-0000-0000760E0000}"/>
    <cellStyle name="Normal 5 90 2" xfId="3165" xr:uid="{00000000-0005-0000-0000-0000770E0000}"/>
    <cellStyle name="Normal 5 90 3" xfId="3166" xr:uid="{00000000-0005-0000-0000-0000780E0000}"/>
    <cellStyle name="Normal 5 91" xfId="3167" xr:uid="{00000000-0005-0000-0000-0000790E0000}"/>
    <cellStyle name="Normal 5 91 2" xfId="3168" xr:uid="{00000000-0005-0000-0000-00007A0E0000}"/>
    <cellStyle name="Normal 5 91 3" xfId="3169" xr:uid="{00000000-0005-0000-0000-00007B0E0000}"/>
    <cellStyle name="Normal 5 92" xfId="3170" xr:uid="{00000000-0005-0000-0000-00007C0E0000}"/>
    <cellStyle name="Normal 5 92 2" xfId="3171" xr:uid="{00000000-0005-0000-0000-00007D0E0000}"/>
    <cellStyle name="Normal 5 92 3" xfId="3172" xr:uid="{00000000-0005-0000-0000-00007E0E0000}"/>
    <cellStyle name="Normal 5 93" xfId="3173" xr:uid="{00000000-0005-0000-0000-00007F0E0000}"/>
    <cellStyle name="Normal 5 93 2" xfId="3174" xr:uid="{00000000-0005-0000-0000-0000800E0000}"/>
    <cellStyle name="Normal 5 93 3" xfId="3175" xr:uid="{00000000-0005-0000-0000-0000810E0000}"/>
    <cellStyle name="Normal 5 94" xfId="3176" xr:uid="{00000000-0005-0000-0000-0000820E0000}"/>
    <cellStyle name="Normal 5 94 2" xfId="3177" xr:uid="{00000000-0005-0000-0000-0000830E0000}"/>
    <cellStyle name="Normal 5 94 3" xfId="3178" xr:uid="{00000000-0005-0000-0000-0000840E0000}"/>
    <cellStyle name="Normal 5 95" xfId="3179" xr:uid="{00000000-0005-0000-0000-0000850E0000}"/>
    <cellStyle name="Normal 5 95 2" xfId="3180" xr:uid="{00000000-0005-0000-0000-0000860E0000}"/>
    <cellStyle name="Normal 5 95 3" xfId="3181" xr:uid="{00000000-0005-0000-0000-0000870E0000}"/>
    <cellStyle name="Normal 5 96" xfId="3182" xr:uid="{00000000-0005-0000-0000-0000880E0000}"/>
    <cellStyle name="Normal 5 96 2" xfId="3183" xr:uid="{00000000-0005-0000-0000-0000890E0000}"/>
    <cellStyle name="Normal 5 96 3" xfId="3184" xr:uid="{00000000-0005-0000-0000-00008A0E0000}"/>
    <cellStyle name="Normal 5 97" xfId="3185" xr:uid="{00000000-0005-0000-0000-00008B0E0000}"/>
    <cellStyle name="Normal 5 97 2" xfId="3186" xr:uid="{00000000-0005-0000-0000-00008C0E0000}"/>
    <cellStyle name="Normal 5 97 3" xfId="3187" xr:uid="{00000000-0005-0000-0000-00008D0E0000}"/>
    <cellStyle name="Normal 5 98" xfId="3188" xr:uid="{00000000-0005-0000-0000-00008E0E0000}"/>
    <cellStyle name="Normal 5 98 2" xfId="3189" xr:uid="{00000000-0005-0000-0000-00008F0E0000}"/>
    <cellStyle name="Normal 5 98 3" xfId="3190" xr:uid="{00000000-0005-0000-0000-0000900E0000}"/>
    <cellStyle name="Normal 5 99" xfId="3191" xr:uid="{00000000-0005-0000-0000-0000910E0000}"/>
    <cellStyle name="Normal 5 99 2" xfId="3192" xr:uid="{00000000-0005-0000-0000-0000920E0000}"/>
    <cellStyle name="Normal 5 99 3" xfId="3193" xr:uid="{00000000-0005-0000-0000-0000930E0000}"/>
    <cellStyle name="Normal 6" xfId="3194" xr:uid="{00000000-0005-0000-0000-0000940E0000}"/>
    <cellStyle name="Normal 6 10" xfId="3195" xr:uid="{00000000-0005-0000-0000-0000950E0000}"/>
    <cellStyle name="Normal 6 11" xfId="3196" xr:uid="{00000000-0005-0000-0000-0000960E0000}"/>
    <cellStyle name="Normal 6 12" xfId="3197" xr:uid="{00000000-0005-0000-0000-0000970E0000}"/>
    <cellStyle name="Normal 6 13" xfId="3198" xr:uid="{00000000-0005-0000-0000-0000980E0000}"/>
    <cellStyle name="Normal 6 14" xfId="3199" xr:uid="{00000000-0005-0000-0000-0000990E0000}"/>
    <cellStyle name="Normal 6 15" xfId="3200" xr:uid="{00000000-0005-0000-0000-00009A0E0000}"/>
    <cellStyle name="Normal 6 16" xfId="3201" xr:uid="{00000000-0005-0000-0000-00009B0E0000}"/>
    <cellStyle name="Normal 6 17" xfId="3202" xr:uid="{00000000-0005-0000-0000-00009C0E0000}"/>
    <cellStyle name="Normal 6 18" xfId="3203" xr:uid="{00000000-0005-0000-0000-00009D0E0000}"/>
    <cellStyle name="Normal 6 19" xfId="3204" xr:uid="{00000000-0005-0000-0000-00009E0E0000}"/>
    <cellStyle name="Normal 6 2" xfId="3205" xr:uid="{00000000-0005-0000-0000-00009F0E0000}"/>
    <cellStyle name="Normal 6 2 10" xfId="3206" xr:uid="{00000000-0005-0000-0000-0000A00E0000}"/>
    <cellStyle name="Normal 6 2 10 2" xfId="3207" xr:uid="{00000000-0005-0000-0000-0000A10E0000}"/>
    <cellStyle name="Normal 6 2 10 3" xfId="3208" xr:uid="{00000000-0005-0000-0000-0000A20E0000}"/>
    <cellStyle name="Normal 6 2 11" xfId="3209" xr:uid="{00000000-0005-0000-0000-0000A30E0000}"/>
    <cellStyle name="Normal 6 2 11 2" xfId="3210" xr:uid="{00000000-0005-0000-0000-0000A40E0000}"/>
    <cellStyle name="Normal 6 2 11 3" xfId="3211" xr:uid="{00000000-0005-0000-0000-0000A50E0000}"/>
    <cellStyle name="Normal 6 2 12" xfId="3212" xr:uid="{00000000-0005-0000-0000-0000A60E0000}"/>
    <cellStyle name="Normal 6 2 12 2" xfId="3213" xr:uid="{00000000-0005-0000-0000-0000A70E0000}"/>
    <cellStyle name="Normal 6 2 12 3" xfId="3214" xr:uid="{00000000-0005-0000-0000-0000A80E0000}"/>
    <cellStyle name="Normal 6 2 13" xfId="3215" xr:uid="{00000000-0005-0000-0000-0000A90E0000}"/>
    <cellStyle name="Normal 6 2 13 2" xfId="3216" xr:uid="{00000000-0005-0000-0000-0000AA0E0000}"/>
    <cellStyle name="Normal 6 2 13 3" xfId="3217" xr:uid="{00000000-0005-0000-0000-0000AB0E0000}"/>
    <cellStyle name="Normal 6 2 14" xfId="3218" xr:uid="{00000000-0005-0000-0000-0000AC0E0000}"/>
    <cellStyle name="Normal 6 2 14 2" xfId="3219" xr:uid="{00000000-0005-0000-0000-0000AD0E0000}"/>
    <cellStyle name="Normal 6 2 14 3" xfId="3220" xr:uid="{00000000-0005-0000-0000-0000AE0E0000}"/>
    <cellStyle name="Normal 6 2 15" xfId="3221" xr:uid="{00000000-0005-0000-0000-0000AF0E0000}"/>
    <cellStyle name="Normal 6 2 15 2" xfId="3222" xr:uid="{00000000-0005-0000-0000-0000B00E0000}"/>
    <cellStyle name="Normal 6 2 15 3" xfId="3223" xr:uid="{00000000-0005-0000-0000-0000B10E0000}"/>
    <cellStyle name="Normal 6 2 16" xfId="3224" xr:uid="{00000000-0005-0000-0000-0000B20E0000}"/>
    <cellStyle name="Normal 6 2 16 2" xfId="3225" xr:uid="{00000000-0005-0000-0000-0000B30E0000}"/>
    <cellStyle name="Normal 6 2 16 3" xfId="3226" xr:uid="{00000000-0005-0000-0000-0000B40E0000}"/>
    <cellStyle name="Normal 6 2 17" xfId="3227" xr:uid="{00000000-0005-0000-0000-0000B50E0000}"/>
    <cellStyle name="Normal 6 2 17 2" xfId="3228" xr:uid="{00000000-0005-0000-0000-0000B60E0000}"/>
    <cellStyle name="Normal 6 2 17 3" xfId="3229" xr:uid="{00000000-0005-0000-0000-0000B70E0000}"/>
    <cellStyle name="Normal 6 2 18" xfId="3230" xr:uid="{00000000-0005-0000-0000-0000B80E0000}"/>
    <cellStyle name="Normal 6 2 18 2" xfId="3231" xr:uid="{00000000-0005-0000-0000-0000B90E0000}"/>
    <cellStyle name="Normal 6 2 18 3" xfId="3232" xr:uid="{00000000-0005-0000-0000-0000BA0E0000}"/>
    <cellStyle name="Normal 6 2 19" xfId="3233" xr:uid="{00000000-0005-0000-0000-0000BB0E0000}"/>
    <cellStyle name="Normal 6 2 19 2" xfId="3234" xr:uid="{00000000-0005-0000-0000-0000BC0E0000}"/>
    <cellStyle name="Normal 6 2 19 3" xfId="3235" xr:uid="{00000000-0005-0000-0000-0000BD0E0000}"/>
    <cellStyle name="Normal 6 2 2" xfId="3236" xr:uid="{00000000-0005-0000-0000-0000BE0E0000}"/>
    <cellStyle name="Normal 6 2 2 2" xfId="3237" xr:uid="{00000000-0005-0000-0000-0000BF0E0000}"/>
    <cellStyle name="Normal 6 2 2 3" xfId="3238" xr:uid="{00000000-0005-0000-0000-0000C00E0000}"/>
    <cellStyle name="Normal 6 2 20" xfId="3239" xr:uid="{00000000-0005-0000-0000-0000C10E0000}"/>
    <cellStyle name="Normal 6 2 20 2" xfId="3240" xr:uid="{00000000-0005-0000-0000-0000C20E0000}"/>
    <cellStyle name="Normal 6 2 20 3" xfId="3241" xr:uid="{00000000-0005-0000-0000-0000C30E0000}"/>
    <cellStyle name="Normal 6 2 21" xfId="3242" xr:uid="{00000000-0005-0000-0000-0000C40E0000}"/>
    <cellStyle name="Normal 6 2 21 2" xfId="3243" xr:uid="{00000000-0005-0000-0000-0000C50E0000}"/>
    <cellStyle name="Normal 6 2 21 3" xfId="3244" xr:uid="{00000000-0005-0000-0000-0000C60E0000}"/>
    <cellStyle name="Normal 6 2 22" xfId="3245" xr:uid="{00000000-0005-0000-0000-0000C70E0000}"/>
    <cellStyle name="Normal 6 2 23" xfId="3246" xr:uid="{00000000-0005-0000-0000-0000C80E0000}"/>
    <cellStyle name="Normal 6 2 3" xfId="3247" xr:uid="{00000000-0005-0000-0000-0000C90E0000}"/>
    <cellStyle name="Normal 6 2 3 2" xfId="3248" xr:uid="{00000000-0005-0000-0000-0000CA0E0000}"/>
    <cellStyle name="Normal 6 2 3 3" xfId="3249" xr:uid="{00000000-0005-0000-0000-0000CB0E0000}"/>
    <cellStyle name="Normal 6 2 4" xfId="3250" xr:uid="{00000000-0005-0000-0000-0000CC0E0000}"/>
    <cellStyle name="Normal 6 2 4 2" xfId="3251" xr:uid="{00000000-0005-0000-0000-0000CD0E0000}"/>
    <cellStyle name="Normal 6 2 4 3" xfId="3252" xr:uid="{00000000-0005-0000-0000-0000CE0E0000}"/>
    <cellStyle name="Normal 6 2 5" xfId="3253" xr:uid="{00000000-0005-0000-0000-0000CF0E0000}"/>
    <cellStyle name="Normal 6 2 5 2" xfId="3254" xr:uid="{00000000-0005-0000-0000-0000D00E0000}"/>
    <cellStyle name="Normal 6 2 5 3" xfId="3255" xr:uid="{00000000-0005-0000-0000-0000D10E0000}"/>
    <cellStyle name="Normal 6 2 6" xfId="3256" xr:uid="{00000000-0005-0000-0000-0000D20E0000}"/>
    <cellStyle name="Normal 6 2 6 2" xfId="3257" xr:uid="{00000000-0005-0000-0000-0000D30E0000}"/>
    <cellStyle name="Normal 6 2 6 3" xfId="3258" xr:uid="{00000000-0005-0000-0000-0000D40E0000}"/>
    <cellStyle name="Normal 6 2 7" xfId="3259" xr:uid="{00000000-0005-0000-0000-0000D50E0000}"/>
    <cellStyle name="Normal 6 2 7 2" xfId="3260" xr:uid="{00000000-0005-0000-0000-0000D60E0000}"/>
    <cellStyle name="Normal 6 2 7 3" xfId="3261" xr:uid="{00000000-0005-0000-0000-0000D70E0000}"/>
    <cellStyle name="Normal 6 2 8" xfId="3262" xr:uid="{00000000-0005-0000-0000-0000D80E0000}"/>
    <cellStyle name="Normal 6 2 8 2" xfId="3263" xr:uid="{00000000-0005-0000-0000-0000D90E0000}"/>
    <cellStyle name="Normal 6 2 8 3" xfId="3264" xr:uid="{00000000-0005-0000-0000-0000DA0E0000}"/>
    <cellStyle name="Normal 6 2 9" xfId="3265" xr:uid="{00000000-0005-0000-0000-0000DB0E0000}"/>
    <cellStyle name="Normal 6 2 9 2" xfId="3266" xr:uid="{00000000-0005-0000-0000-0000DC0E0000}"/>
    <cellStyle name="Normal 6 2 9 3" xfId="3267" xr:uid="{00000000-0005-0000-0000-0000DD0E0000}"/>
    <cellStyle name="Normal 6 20" xfId="3268" xr:uid="{00000000-0005-0000-0000-0000DE0E0000}"/>
    <cellStyle name="Normal 6 21" xfId="3269" xr:uid="{00000000-0005-0000-0000-0000DF0E0000}"/>
    <cellStyle name="Normal 6 22" xfId="3270" xr:uid="{00000000-0005-0000-0000-0000E00E0000}"/>
    <cellStyle name="Normal 6 23" xfId="3271" xr:uid="{00000000-0005-0000-0000-0000E10E0000}"/>
    <cellStyle name="Normal 6 3" xfId="3272" xr:uid="{00000000-0005-0000-0000-0000E20E0000}"/>
    <cellStyle name="Normal 6 4" xfId="3273" xr:uid="{00000000-0005-0000-0000-0000E30E0000}"/>
    <cellStyle name="Normal 6 5" xfId="3274" xr:uid="{00000000-0005-0000-0000-0000E40E0000}"/>
    <cellStyle name="Normal 6 6" xfId="3275" xr:uid="{00000000-0005-0000-0000-0000E50E0000}"/>
    <cellStyle name="Normal 6 7" xfId="3276" xr:uid="{00000000-0005-0000-0000-0000E60E0000}"/>
    <cellStyle name="Normal 6 8" xfId="3277" xr:uid="{00000000-0005-0000-0000-0000E70E0000}"/>
    <cellStyle name="Normal 6 9" xfId="3278" xr:uid="{00000000-0005-0000-0000-0000E80E0000}"/>
    <cellStyle name="Normal 7" xfId="3279" xr:uid="{00000000-0005-0000-0000-0000E90E0000}"/>
    <cellStyle name="Normal 7 2" xfId="3280" xr:uid="{00000000-0005-0000-0000-0000EA0E0000}"/>
    <cellStyle name="Normal 7 2 2" xfId="4224" xr:uid="{00000000-0005-0000-0000-0000EB0E0000}"/>
    <cellStyle name="Normal 7 3" xfId="3281" xr:uid="{00000000-0005-0000-0000-0000EC0E0000}"/>
    <cellStyle name="Normal 7 3 2" xfId="4225" xr:uid="{00000000-0005-0000-0000-0000ED0E0000}"/>
    <cellStyle name="Normal 7 4" xfId="3282" xr:uid="{00000000-0005-0000-0000-0000EE0E0000}"/>
    <cellStyle name="Normal 7 4 2" xfId="4226" xr:uid="{00000000-0005-0000-0000-0000EF0E0000}"/>
    <cellStyle name="Normal 7 5" xfId="3283" xr:uid="{00000000-0005-0000-0000-0000F00E0000}"/>
    <cellStyle name="Normal 8" xfId="3284" xr:uid="{00000000-0005-0000-0000-0000F10E0000}"/>
    <cellStyle name="Normal 8 2" xfId="3285" xr:uid="{00000000-0005-0000-0000-0000F20E0000}"/>
    <cellStyle name="Normal 8 3" xfId="3286" xr:uid="{00000000-0005-0000-0000-0000F30E0000}"/>
    <cellStyle name="Гиперссылка 2" xfId="4468" xr:uid="{00000000-0005-0000-0000-0000F40E0000}"/>
    <cellStyle name="Обычный" xfId="0" builtinId="0"/>
    <cellStyle name="Обычный 2" xfId="1" xr:uid="{00000000-0005-0000-0000-0000F60E0000}"/>
    <cellStyle name="Обычный 2 2" xfId="4467" xr:uid="{00000000-0005-0000-0000-0000F70E0000}"/>
    <cellStyle name="Обычный 3" xfId="4469" xr:uid="{00000000-0005-0000-0000-0000F80E0000}"/>
    <cellStyle name="Обычный 3 2" xfId="4470" xr:uid="{00000000-0005-0000-0000-0000F90E0000}"/>
    <cellStyle name="Обычный_Гематология" xfId="4466" xr:uid="{00000000-0005-0000-0000-0000FA0E0000}"/>
    <cellStyle name="Обычный_Конечный пользователь USD" xfId="4465" xr:uid="{00000000-0005-0000-0000-0000FB0E0000}"/>
    <cellStyle name="常规 10 2" xfId="3287" xr:uid="{00000000-0005-0000-0000-0000FC0E0000}"/>
    <cellStyle name="常规 10 2 2" xfId="3288" xr:uid="{00000000-0005-0000-0000-0000FD0E0000}"/>
    <cellStyle name="常规 10 2 2 2" xfId="4227" xr:uid="{00000000-0005-0000-0000-0000FE0E0000}"/>
    <cellStyle name="常规 10 2 3" xfId="3289" xr:uid="{00000000-0005-0000-0000-0000FF0E0000}"/>
    <cellStyle name="常规 10 2 3 2" xfId="4228" xr:uid="{00000000-0005-0000-0000-0000000F0000}"/>
    <cellStyle name="常规 10 2 4" xfId="3290" xr:uid="{00000000-0005-0000-0000-0000010F0000}"/>
    <cellStyle name="常规 10 2 4 2" xfId="4229" xr:uid="{00000000-0005-0000-0000-0000020F0000}"/>
    <cellStyle name="常规 10 2 5" xfId="3291" xr:uid="{00000000-0005-0000-0000-0000030F0000}"/>
    <cellStyle name="常规 11" xfId="3292" xr:uid="{00000000-0005-0000-0000-0000040F0000}"/>
    <cellStyle name="常规 11 2" xfId="3293" xr:uid="{00000000-0005-0000-0000-0000050F0000}"/>
    <cellStyle name="常规 11 2 2" xfId="3294" xr:uid="{00000000-0005-0000-0000-0000060F0000}"/>
    <cellStyle name="常规 11 2 2 2" xfId="4231" xr:uid="{00000000-0005-0000-0000-0000070F0000}"/>
    <cellStyle name="常规 11 2 3" xfId="3295" xr:uid="{00000000-0005-0000-0000-0000080F0000}"/>
    <cellStyle name="常规 11 2 3 2" xfId="4232" xr:uid="{00000000-0005-0000-0000-0000090F0000}"/>
    <cellStyle name="常规 11 2 4" xfId="3296" xr:uid="{00000000-0005-0000-0000-00000A0F0000}"/>
    <cellStyle name="常规 11 2 4 2" xfId="4233" xr:uid="{00000000-0005-0000-0000-00000B0F0000}"/>
    <cellStyle name="常规 11 2 5" xfId="3297" xr:uid="{00000000-0005-0000-0000-00000C0F0000}"/>
    <cellStyle name="常规 11 3" xfId="3298" xr:uid="{00000000-0005-0000-0000-00000D0F0000}"/>
    <cellStyle name="常规 11 3 2" xfId="4234" xr:uid="{00000000-0005-0000-0000-00000E0F0000}"/>
    <cellStyle name="常规 11 4" xfId="3299" xr:uid="{00000000-0005-0000-0000-00000F0F0000}"/>
    <cellStyle name="常规 11 4 2" xfId="4235" xr:uid="{00000000-0005-0000-0000-0000100F0000}"/>
    <cellStyle name="常规 11 5" xfId="3300" xr:uid="{00000000-0005-0000-0000-0000110F0000}"/>
    <cellStyle name="常规 11 5 2" xfId="4236" xr:uid="{00000000-0005-0000-0000-0000120F0000}"/>
    <cellStyle name="常规 11 6" xfId="4230" xr:uid="{00000000-0005-0000-0000-0000130F0000}"/>
    <cellStyle name="常规 12 2" xfId="3301" xr:uid="{00000000-0005-0000-0000-0000140F0000}"/>
    <cellStyle name="常规 12 2 2" xfId="3302" xr:uid="{00000000-0005-0000-0000-0000150F0000}"/>
    <cellStyle name="常规 12 2 2 2" xfId="4237" xr:uid="{00000000-0005-0000-0000-0000160F0000}"/>
    <cellStyle name="常规 12 2 3" xfId="3303" xr:uid="{00000000-0005-0000-0000-0000170F0000}"/>
    <cellStyle name="常规 12 2 3 2" xfId="4238" xr:uid="{00000000-0005-0000-0000-0000180F0000}"/>
    <cellStyle name="常规 12 2 4" xfId="3304" xr:uid="{00000000-0005-0000-0000-0000190F0000}"/>
    <cellStyle name="常规 12 2 4 2" xfId="4239" xr:uid="{00000000-0005-0000-0000-00001A0F0000}"/>
    <cellStyle name="常规 12 2 5" xfId="3305" xr:uid="{00000000-0005-0000-0000-00001B0F0000}"/>
    <cellStyle name="常规 121 2" xfId="3306" xr:uid="{00000000-0005-0000-0000-00001C0F0000}"/>
    <cellStyle name="常规 121 2 2" xfId="3307" xr:uid="{00000000-0005-0000-0000-00001D0F0000}"/>
    <cellStyle name="常规 121 2 2 2" xfId="4240" xr:uid="{00000000-0005-0000-0000-00001E0F0000}"/>
    <cellStyle name="常规 121 2 3" xfId="3308" xr:uid="{00000000-0005-0000-0000-00001F0F0000}"/>
    <cellStyle name="常规 121 2 3 2" xfId="4241" xr:uid="{00000000-0005-0000-0000-0000200F0000}"/>
    <cellStyle name="常规 121 2 4" xfId="3309" xr:uid="{00000000-0005-0000-0000-0000210F0000}"/>
    <cellStyle name="常规 121 2 4 2" xfId="4242" xr:uid="{00000000-0005-0000-0000-0000220F0000}"/>
    <cellStyle name="常规 121 2 5" xfId="3310" xr:uid="{00000000-0005-0000-0000-0000230F0000}"/>
    <cellStyle name="常规 122 2" xfId="3311" xr:uid="{00000000-0005-0000-0000-0000240F0000}"/>
    <cellStyle name="常规 122 2 2" xfId="3312" xr:uid="{00000000-0005-0000-0000-0000250F0000}"/>
    <cellStyle name="常规 122 2 2 2" xfId="4243" xr:uid="{00000000-0005-0000-0000-0000260F0000}"/>
    <cellStyle name="常规 122 2 3" xfId="3313" xr:uid="{00000000-0005-0000-0000-0000270F0000}"/>
    <cellStyle name="常规 122 2 3 2" xfId="4244" xr:uid="{00000000-0005-0000-0000-0000280F0000}"/>
    <cellStyle name="常规 122 2 4" xfId="3314" xr:uid="{00000000-0005-0000-0000-0000290F0000}"/>
    <cellStyle name="常规 122 2 4 2" xfId="4245" xr:uid="{00000000-0005-0000-0000-00002A0F0000}"/>
    <cellStyle name="常规 122 2 5" xfId="3315" xr:uid="{00000000-0005-0000-0000-00002B0F0000}"/>
    <cellStyle name="常规 129 2" xfId="3316" xr:uid="{00000000-0005-0000-0000-00002C0F0000}"/>
    <cellStyle name="常规 129 2 2" xfId="3317" xr:uid="{00000000-0005-0000-0000-00002D0F0000}"/>
    <cellStyle name="常规 129 2 2 2" xfId="4246" xr:uid="{00000000-0005-0000-0000-00002E0F0000}"/>
    <cellStyle name="常规 129 2 3" xfId="3318" xr:uid="{00000000-0005-0000-0000-00002F0F0000}"/>
    <cellStyle name="常规 129 2 3 2" xfId="4247" xr:uid="{00000000-0005-0000-0000-0000300F0000}"/>
    <cellStyle name="常规 129 2 4" xfId="3319" xr:uid="{00000000-0005-0000-0000-0000310F0000}"/>
    <cellStyle name="常规 129 2 4 2" xfId="4248" xr:uid="{00000000-0005-0000-0000-0000320F0000}"/>
    <cellStyle name="常规 129 2 5" xfId="3320" xr:uid="{00000000-0005-0000-0000-0000330F0000}"/>
    <cellStyle name="常规 13 2" xfId="3321" xr:uid="{00000000-0005-0000-0000-0000340F0000}"/>
    <cellStyle name="常规 13 2 2" xfId="3322" xr:uid="{00000000-0005-0000-0000-0000350F0000}"/>
    <cellStyle name="常规 13 2 2 2" xfId="4249" xr:uid="{00000000-0005-0000-0000-0000360F0000}"/>
    <cellStyle name="常规 13 2 3" xfId="3323" xr:uid="{00000000-0005-0000-0000-0000370F0000}"/>
    <cellStyle name="常规 13 2 3 2" xfId="4250" xr:uid="{00000000-0005-0000-0000-0000380F0000}"/>
    <cellStyle name="常规 13 2 4" xfId="3324" xr:uid="{00000000-0005-0000-0000-0000390F0000}"/>
    <cellStyle name="常规 13 2 4 2" xfId="4251" xr:uid="{00000000-0005-0000-0000-00003A0F0000}"/>
    <cellStyle name="常规 13 2 5" xfId="3325" xr:uid="{00000000-0005-0000-0000-00003B0F0000}"/>
    <cellStyle name="常规 134 2" xfId="3326" xr:uid="{00000000-0005-0000-0000-00003C0F0000}"/>
    <cellStyle name="常规 134 2 2" xfId="3327" xr:uid="{00000000-0005-0000-0000-00003D0F0000}"/>
    <cellStyle name="常规 134 2 2 2" xfId="4252" xr:uid="{00000000-0005-0000-0000-00003E0F0000}"/>
    <cellStyle name="常规 134 2 3" xfId="3328" xr:uid="{00000000-0005-0000-0000-00003F0F0000}"/>
    <cellStyle name="常规 134 2 3 2" xfId="4253" xr:uid="{00000000-0005-0000-0000-0000400F0000}"/>
    <cellStyle name="常规 134 2 4" xfId="3329" xr:uid="{00000000-0005-0000-0000-0000410F0000}"/>
    <cellStyle name="常规 134 2 4 2" xfId="4254" xr:uid="{00000000-0005-0000-0000-0000420F0000}"/>
    <cellStyle name="常规 134 2 5" xfId="3330" xr:uid="{00000000-0005-0000-0000-0000430F0000}"/>
    <cellStyle name="常规 137 2" xfId="3331" xr:uid="{00000000-0005-0000-0000-0000440F0000}"/>
    <cellStyle name="常规 137 2 2" xfId="3332" xr:uid="{00000000-0005-0000-0000-0000450F0000}"/>
    <cellStyle name="常规 137 2 2 2" xfId="4255" xr:uid="{00000000-0005-0000-0000-0000460F0000}"/>
    <cellStyle name="常规 137 2 3" xfId="3333" xr:uid="{00000000-0005-0000-0000-0000470F0000}"/>
    <cellStyle name="常规 137 2 3 2" xfId="4256" xr:uid="{00000000-0005-0000-0000-0000480F0000}"/>
    <cellStyle name="常规 137 2 4" xfId="3334" xr:uid="{00000000-0005-0000-0000-0000490F0000}"/>
    <cellStyle name="常规 137 2 4 2" xfId="4257" xr:uid="{00000000-0005-0000-0000-00004A0F0000}"/>
    <cellStyle name="常规 137 2 5" xfId="3335" xr:uid="{00000000-0005-0000-0000-00004B0F0000}"/>
    <cellStyle name="常规 138 2" xfId="3336" xr:uid="{00000000-0005-0000-0000-00004C0F0000}"/>
    <cellStyle name="常规 138 2 2" xfId="3337" xr:uid="{00000000-0005-0000-0000-00004D0F0000}"/>
    <cellStyle name="常规 138 2 2 2" xfId="4258" xr:uid="{00000000-0005-0000-0000-00004E0F0000}"/>
    <cellStyle name="常规 138 2 3" xfId="3338" xr:uid="{00000000-0005-0000-0000-00004F0F0000}"/>
    <cellStyle name="常规 138 2 3 2" xfId="4259" xr:uid="{00000000-0005-0000-0000-0000500F0000}"/>
    <cellStyle name="常规 138 2 4" xfId="3339" xr:uid="{00000000-0005-0000-0000-0000510F0000}"/>
    <cellStyle name="常规 138 2 4 2" xfId="4260" xr:uid="{00000000-0005-0000-0000-0000520F0000}"/>
    <cellStyle name="常规 138 2 5" xfId="3340" xr:uid="{00000000-0005-0000-0000-0000530F0000}"/>
    <cellStyle name="常规 139 2" xfId="3341" xr:uid="{00000000-0005-0000-0000-0000540F0000}"/>
    <cellStyle name="常规 139 2 2" xfId="3342" xr:uid="{00000000-0005-0000-0000-0000550F0000}"/>
    <cellStyle name="常规 139 2 2 2" xfId="4261" xr:uid="{00000000-0005-0000-0000-0000560F0000}"/>
    <cellStyle name="常规 139 2 3" xfId="3343" xr:uid="{00000000-0005-0000-0000-0000570F0000}"/>
    <cellStyle name="常规 139 2 3 2" xfId="4262" xr:uid="{00000000-0005-0000-0000-0000580F0000}"/>
    <cellStyle name="常规 139 2 4" xfId="3344" xr:uid="{00000000-0005-0000-0000-0000590F0000}"/>
    <cellStyle name="常规 139 2 4 2" xfId="4263" xr:uid="{00000000-0005-0000-0000-00005A0F0000}"/>
    <cellStyle name="常规 139 2 5" xfId="3345" xr:uid="{00000000-0005-0000-0000-00005B0F0000}"/>
    <cellStyle name="常规 140 2" xfId="3346" xr:uid="{00000000-0005-0000-0000-00005C0F0000}"/>
    <cellStyle name="常规 140 2 2" xfId="3347" xr:uid="{00000000-0005-0000-0000-00005D0F0000}"/>
    <cellStyle name="常规 140 2 2 2" xfId="4264" xr:uid="{00000000-0005-0000-0000-00005E0F0000}"/>
    <cellStyle name="常规 140 2 3" xfId="3348" xr:uid="{00000000-0005-0000-0000-00005F0F0000}"/>
    <cellStyle name="常规 140 2 3 2" xfId="4265" xr:uid="{00000000-0005-0000-0000-0000600F0000}"/>
    <cellStyle name="常规 140 2 4" xfId="3349" xr:uid="{00000000-0005-0000-0000-0000610F0000}"/>
    <cellStyle name="常规 140 2 4 2" xfId="4266" xr:uid="{00000000-0005-0000-0000-0000620F0000}"/>
    <cellStyle name="常规 140 2 5" xfId="3350" xr:uid="{00000000-0005-0000-0000-0000630F0000}"/>
    <cellStyle name="常规 15 2" xfId="3351" xr:uid="{00000000-0005-0000-0000-0000640F0000}"/>
    <cellStyle name="常规 15 2 2" xfId="3352" xr:uid="{00000000-0005-0000-0000-0000650F0000}"/>
    <cellStyle name="常规 15 2 2 2" xfId="4267" xr:uid="{00000000-0005-0000-0000-0000660F0000}"/>
    <cellStyle name="常规 15 2 3" xfId="3353" xr:uid="{00000000-0005-0000-0000-0000670F0000}"/>
    <cellStyle name="常规 15 2 3 2" xfId="4268" xr:uid="{00000000-0005-0000-0000-0000680F0000}"/>
    <cellStyle name="常规 15 2 4" xfId="3354" xr:uid="{00000000-0005-0000-0000-0000690F0000}"/>
    <cellStyle name="常规 15 2 4 2" xfId="4269" xr:uid="{00000000-0005-0000-0000-00006A0F0000}"/>
    <cellStyle name="常规 15 2 5" xfId="3355" xr:uid="{00000000-0005-0000-0000-00006B0F0000}"/>
    <cellStyle name="常规 151 2" xfId="3356" xr:uid="{00000000-0005-0000-0000-00006C0F0000}"/>
    <cellStyle name="常规 151 2 2" xfId="3357" xr:uid="{00000000-0005-0000-0000-00006D0F0000}"/>
    <cellStyle name="常规 151 2 2 2" xfId="4270" xr:uid="{00000000-0005-0000-0000-00006E0F0000}"/>
    <cellStyle name="常规 151 2 3" xfId="3358" xr:uid="{00000000-0005-0000-0000-00006F0F0000}"/>
    <cellStyle name="常规 151 2 3 2" xfId="4271" xr:uid="{00000000-0005-0000-0000-0000700F0000}"/>
    <cellStyle name="常规 151 2 4" xfId="3359" xr:uid="{00000000-0005-0000-0000-0000710F0000}"/>
    <cellStyle name="常规 151 2 4 2" xfId="4272" xr:uid="{00000000-0005-0000-0000-0000720F0000}"/>
    <cellStyle name="常规 151 2 5" xfId="3360" xr:uid="{00000000-0005-0000-0000-0000730F0000}"/>
    <cellStyle name="常规 153 2" xfId="3361" xr:uid="{00000000-0005-0000-0000-0000740F0000}"/>
    <cellStyle name="常规 153 2 2" xfId="3362" xr:uid="{00000000-0005-0000-0000-0000750F0000}"/>
    <cellStyle name="常规 153 2 2 2" xfId="4273" xr:uid="{00000000-0005-0000-0000-0000760F0000}"/>
    <cellStyle name="常规 153 2 3" xfId="3363" xr:uid="{00000000-0005-0000-0000-0000770F0000}"/>
    <cellStyle name="常规 153 2 3 2" xfId="4274" xr:uid="{00000000-0005-0000-0000-0000780F0000}"/>
    <cellStyle name="常规 153 2 4" xfId="3364" xr:uid="{00000000-0005-0000-0000-0000790F0000}"/>
    <cellStyle name="常规 153 2 4 2" xfId="4275" xr:uid="{00000000-0005-0000-0000-00007A0F0000}"/>
    <cellStyle name="常规 153 2 5" xfId="3365" xr:uid="{00000000-0005-0000-0000-00007B0F0000}"/>
    <cellStyle name="常规 159 2" xfId="3366" xr:uid="{00000000-0005-0000-0000-00007C0F0000}"/>
    <cellStyle name="常规 159 2 2" xfId="3367" xr:uid="{00000000-0005-0000-0000-00007D0F0000}"/>
    <cellStyle name="常规 159 2 2 2" xfId="4276" xr:uid="{00000000-0005-0000-0000-00007E0F0000}"/>
    <cellStyle name="常规 159 2 3" xfId="3368" xr:uid="{00000000-0005-0000-0000-00007F0F0000}"/>
    <cellStyle name="常规 159 2 3 2" xfId="4277" xr:uid="{00000000-0005-0000-0000-0000800F0000}"/>
    <cellStyle name="常规 159 2 4" xfId="3369" xr:uid="{00000000-0005-0000-0000-0000810F0000}"/>
    <cellStyle name="常规 159 2 4 2" xfId="4278" xr:uid="{00000000-0005-0000-0000-0000820F0000}"/>
    <cellStyle name="常规 159 2 5" xfId="3370" xr:uid="{00000000-0005-0000-0000-0000830F0000}"/>
    <cellStyle name="常规 16 2" xfId="3371" xr:uid="{00000000-0005-0000-0000-0000840F0000}"/>
    <cellStyle name="常规 16 2 2" xfId="3372" xr:uid="{00000000-0005-0000-0000-0000850F0000}"/>
    <cellStyle name="常规 16 2 2 2" xfId="4279" xr:uid="{00000000-0005-0000-0000-0000860F0000}"/>
    <cellStyle name="常规 16 2 3" xfId="3373" xr:uid="{00000000-0005-0000-0000-0000870F0000}"/>
    <cellStyle name="常规 16 2 3 2" xfId="4280" xr:uid="{00000000-0005-0000-0000-0000880F0000}"/>
    <cellStyle name="常规 16 2 4" xfId="3374" xr:uid="{00000000-0005-0000-0000-0000890F0000}"/>
    <cellStyle name="常规 16 2 4 2" xfId="4281" xr:uid="{00000000-0005-0000-0000-00008A0F0000}"/>
    <cellStyle name="常规 16 2 5" xfId="3375" xr:uid="{00000000-0005-0000-0000-00008B0F0000}"/>
    <cellStyle name="常规 161 2" xfId="3376" xr:uid="{00000000-0005-0000-0000-00008C0F0000}"/>
    <cellStyle name="常规 161 2 2" xfId="3377" xr:uid="{00000000-0005-0000-0000-00008D0F0000}"/>
    <cellStyle name="常规 161 2 2 2" xfId="4282" xr:uid="{00000000-0005-0000-0000-00008E0F0000}"/>
    <cellStyle name="常规 161 2 3" xfId="3378" xr:uid="{00000000-0005-0000-0000-00008F0F0000}"/>
    <cellStyle name="常规 161 2 3 2" xfId="4283" xr:uid="{00000000-0005-0000-0000-0000900F0000}"/>
    <cellStyle name="常规 161 2 4" xfId="3379" xr:uid="{00000000-0005-0000-0000-0000910F0000}"/>
    <cellStyle name="常规 161 2 4 2" xfId="4284" xr:uid="{00000000-0005-0000-0000-0000920F0000}"/>
    <cellStyle name="常规 161 2 5" xfId="3380" xr:uid="{00000000-0005-0000-0000-0000930F0000}"/>
    <cellStyle name="常规 17 2" xfId="3381" xr:uid="{00000000-0005-0000-0000-0000940F0000}"/>
    <cellStyle name="常规 17 2 2" xfId="3382" xr:uid="{00000000-0005-0000-0000-0000950F0000}"/>
    <cellStyle name="常规 17 2 2 2" xfId="4285" xr:uid="{00000000-0005-0000-0000-0000960F0000}"/>
    <cellStyle name="常规 17 2 3" xfId="3383" xr:uid="{00000000-0005-0000-0000-0000970F0000}"/>
    <cellStyle name="常规 17 2 3 2" xfId="4286" xr:uid="{00000000-0005-0000-0000-0000980F0000}"/>
    <cellStyle name="常规 17 2 4" xfId="3384" xr:uid="{00000000-0005-0000-0000-0000990F0000}"/>
    <cellStyle name="常规 17 2 4 2" xfId="4287" xr:uid="{00000000-0005-0000-0000-00009A0F0000}"/>
    <cellStyle name="常规 17 2 5" xfId="3385" xr:uid="{00000000-0005-0000-0000-00009B0F0000}"/>
    <cellStyle name="常规 170 2" xfId="3386" xr:uid="{00000000-0005-0000-0000-00009C0F0000}"/>
    <cellStyle name="常规 170 2 2" xfId="3387" xr:uid="{00000000-0005-0000-0000-00009D0F0000}"/>
    <cellStyle name="常规 170 2 2 2" xfId="4288" xr:uid="{00000000-0005-0000-0000-00009E0F0000}"/>
    <cellStyle name="常规 170 2 3" xfId="3388" xr:uid="{00000000-0005-0000-0000-00009F0F0000}"/>
    <cellStyle name="常规 170 2 3 2" xfId="4289" xr:uid="{00000000-0005-0000-0000-0000A00F0000}"/>
    <cellStyle name="常规 170 2 4" xfId="3389" xr:uid="{00000000-0005-0000-0000-0000A10F0000}"/>
    <cellStyle name="常规 170 2 4 2" xfId="4290" xr:uid="{00000000-0005-0000-0000-0000A20F0000}"/>
    <cellStyle name="常规 170 2 5" xfId="3390" xr:uid="{00000000-0005-0000-0000-0000A30F0000}"/>
    <cellStyle name="常规 171 2" xfId="3391" xr:uid="{00000000-0005-0000-0000-0000A40F0000}"/>
    <cellStyle name="常规 171 2 2" xfId="3392" xr:uid="{00000000-0005-0000-0000-0000A50F0000}"/>
    <cellStyle name="常规 171 2 2 2" xfId="4291" xr:uid="{00000000-0005-0000-0000-0000A60F0000}"/>
    <cellStyle name="常规 171 2 3" xfId="3393" xr:uid="{00000000-0005-0000-0000-0000A70F0000}"/>
    <cellStyle name="常规 171 2 3 2" xfId="4292" xr:uid="{00000000-0005-0000-0000-0000A80F0000}"/>
    <cellStyle name="常规 171 2 4" xfId="3394" xr:uid="{00000000-0005-0000-0000-0000A90F0000}"/>
    <cellStyle name="常规 171 2 4 2" xfId="4293" xr:uid="{00000000-0005-0000-0000-0000AA0F0000}"/>
    <cellStyle name="常规 171 2 5" xfId="3395" xr:uid="{00000000-0005-0000-0000-0000AB0F0000}"/>
    <cellStyle name="常规 173 2" xfId="3396" xr:uid="{00000000-0005-0000-0000-0000AC0F0000}"/>
    <cellStyle name="常规 173 2 2" xfId="3397" xr:uid="{00000000-0005-0000-0000-0000AD0F0000}"/>
    <cellStyle name="常规 173 2 2 2" xfId="4294" xr:uid="{00000000-0005-0000-0000-0000AE0F0000}"/>
    <cellStyle name="常规 173 2 3" xfId="3398" xr:uid="{00000000-0005-0000-0000-0000AF0F0000}"/>
    <cellStyle name="常规 173 2 3 2" xfId="4295" xr:uid="{00000000-0005-0000-0000-0000B00F0000}"/>
    <cellStyle name="常规 173 2 4" xfId="3399" xr:uid="{00000000-0005-0000-0000-0000B10F0000}"/>
    <cellStyle name="常规 173 2 4 2" xfId="4296" xr:uid="{00000000-0005-0000-0000-0000B20F0000}"/>
    <cellStyle name="常规 173 2 5" xfId="3400" xr:uid="{00000000-0005-0000-0000-0000B30F0000}"/>
    <cellStyle name="常规 18 2" xfId="3401" xr:uid="{00000000-0005-0000-0000-0000B40F0000}"/>
    <cellStyle name="常规 18 2 2" xfId="3402" xr:uid="{00000000-0005-0000-0000-0000B50F0000}"/>
    <cellStyle name="常规 18 2 2 2" xfId="4297" xr:uid="{00000000-0005-0000-0000-0000B60F0000}"/>
    <cellStyle name="常规 18 2 3" xfId="3403" xr:uid="{00000000-0005-0000-0000-0000B70F0000}"/>
    <cellStyle name="常规 18 2 3 2" xfId="4298" xr:uid="{00000000-0005-0000-0000-0000B80F0000}"/>
    <cellStyle name="常规 18 2 4" xfId="3404" xr:uid="{00000000-0005-0000-0000-0000B90F0000}"/>
    <cellStyle name="常规 18 2 4 2" xfId="4299" xr:uid="{00000000-0005-0000-0000-0000BA0F0000}"/>
    <cellStyle name="常规 18 2 5" xfId="3405" xr:uid="{00000000-0005-0000-0000-0000BB0F0000}"/>
    <cellStyle name="常规 189 2" xfId="3406" xr:uid="{00000000-0005-0000-0000-0000BC0F0000}"/>
    <cellStyle name="常规 189 2 2" xfId="3407" xr:uid="{00000000-0005-0000-0000-0000BD0F0000}"/>
    <cellStyle name="常规 189 2 2 2" xfId="4300" xr:uid="{00000000-0005-0000-0000-0000BE0F0000}"/>
    <cellStyle name="常规 189 2 3" xfId="3408" xr:uid="{00000000-0005-0000-0000-0000BF0F0000}"/>
    <cellStyle name="常规 189 2 3 2" xfId="4301" xr:uid="{00000000-0005-0000-0000-0000C00F0000}"/>
    <cellStyle name="常规 189 2 4" xfId="3409" xr:uid="{00000000-0005-0000-0000-0000C10F0000}"/>
    <cellStyle name="常规 189 2 4 2" xfId="4302" xr:uid="{00000000-0005-0000-0000-0000C20F0000}"/>
    <cellStyle name="常规 189 2 5" xfId="3410" xr:uid="{00000000-0005-0000-0000-0000C30F0000}"/>
    <cellStyle name="常规 19 2" xfId="3411" xr:uid="{00000000-0005-0000-0000-0000C40F0000}"/>
    <cellStyle name="常规 19 2 2" xfId="3412" xr:uid="{00000000-0005-0000-0000-0000C50F0000}"/>
    <cellStyle name="常规 19 2 2 2" xfId="4303" xr:uid="{00000000-0005-0000-0000-0000C60F0000}"/>
    <cellStyle name="常规 19 2 3" xfId="3413" xr:uid="{00000000-0005-0000-0000-0000C70F0000}"/>
    <cellStyle name="常规 19 2 3 2" xfId="4304" xr:uid="{00000000-0005-0000-0000-0000C80F0000}"/>
    <cellStyle name="常规 19 2 4" xfId="3414" xr:uid="{00000000-0005-0000-0000-0000C90F0000}"/>
    <cellStyle name="常规 19 2 4 2" xfId="4305" xr:uid="{00000000-0005-0000-0000-0000CA0F0000}"/>
    <cellStyle name="常规 19 2 5" xfId="3415" xr:uid="{00000000-0005-0000-0000-0000CB0F0000}"/>
    <cellStyle name="常规 191 2" xfId="3416" xr:uid="{00000000-0005-0000-0000-0000CC0F0000}"/>
    <cellStyle name="常规 191 2 2" xfId="3417" xr:uid="{00000000-0005-0000-0000-0000CD0F0000}"/>
    <cellStyle name="常规 191 2 2 2" xfId="4306" xr:uid="{00000000-0005-0000-0000-0000CE0F0000}"/>
    <cellStyle name="常规 191 2 3" xfId="3418" xr:uid="{00000000-0005-0000-0000-0000CF0F0000}"/>
    <cellStyle name="常规 191 2 3 2" xfId="4307" xr:uid="{00000000-0005-0000-0000-0000D00F0000}"/>
    <cellStyle name="常规 191 2 4" xfId="3419" xr:uid="{00000000-0005-0000-0000-0000D10F0000}"/>
    <cellStyle name="常规 191 2 4 2" xfId="4308" xr:uid="{00000000-0005-0000-0000-0000D20F0000}"/>
    <cellStyle name="常规 191 2 5" xfId="3420" xr:uid="{00000000-0005-0000-0000-0000D30F0000}"/>
    <cellStyle name="常规 192 2" xfId="3421" xr:uid="{00000000-0005-0000-0000-0000D40F0000}"/>
    <cellStyle name="常规 192 2 2" xfId="3422" xr:uid="{00000000-0005-0000-0000-0000D50F0000}"/>
    <cellStyle name="常规 192 2 2 2" xfId="4309" xr:uid="{00000000-0005-0000-0000-0000D60F0000}"/>
    <cellStyle name="常规 192 2 3" xfId="3423" xr:uid="{00000000-0005-0000-0000-0000D70F0000}"/>
    <cellStyle name="常规 192 2 3 2" xfId="4310" xr:uid="{00000000-0005-0000-0000-0000D80F0000}"/>
    <cellStyle name="常规 192 2 4" xfId="3424" xr:uid="{00000000-0005-0000-0000-0000D90F0000}"/>
    <cellStyle name="常规 192 2 4 2" xfId="4311" xr:uid="{00000000-0005-0000-0000-0000DA0F0000}"/>
    <cellStyle name="常规 192 2 5" xfId="3425" xr:uid="{00000000-0005-0000-0000-0000DB0F0000}"/>
    <cellStyle name="常规 194 2" xfId="3426" xr:uid="{00000000-0005-0000-0000-0000DC0F0000}"/>
    <cellStyle name="常规 194 2 2" xfId="3427" xr:uid="{00000000-0005-0000-0000-0000DD0F0000}"/>
    <cellStyle name="常规 194 2 2 2" xfId="4312" xr:uid="{00000000-0005-0000-0000-0000DE0F0000}"/>
    <cellStyle name="常规 194 2 3" xfId="3428" xr:uid="{00000000-0005-0000-0000-0000DF0F0000}"/>
    <cellStyle name="常规 194 2 3 2" xfId="4313" xr:uid="{00000000-0005-0000-0000-0000E00F0000}"/>
    <cellStyle name="常规 194 2 4" xfId="3429" xr:uid="{00000000-0005-0000-0000-0000E10F0000}"/>
    <cellStyle name="常规 194 2 4 2" xfId="4314" xr:uid="{00000000-0005-0000-0000-0000E20F0000}"/>
    <cellStyle name="常规 194 2 5" xfId="3430" xr:uid="{00000000-0005-0000-0000-0000E30F0000}"/>
    <cellStyle name="常规 197 2" xfId="3431" xr:uid="{00000000-0005-0000-0000-0000E40F0000}"/>
    <cellStyle name="常规 197 2 2" xfId="3432" xr:uid="{00000000-0005-0000-0000-0000E50F0000}"/>
    <cellStyle name="常规 197 2 2 2" xfId="4315" xr:uid="{00000000-0005-0000-0000-0000E60F0000}"/>
    <cellStyle name="常规 197 2 3" xfId="3433" xr:uid="{00000000-0005-0000-0000-0000E70F0000}"/>
    <cellStyle name="常规 197 2 3 2" xfId="4316" xr:uid="{00000000-0005-0000-0000-0000E80F0000}"/>
    <cellStyle name="常规 197 2 4" xfId="3434" xr:uid="{00000000-0005-0000-0000-0000E90F0000}"/>
    <cellStyle name="常规 197 2 4 2" xfId="4317" xr:uid="{00000000-0005-0000-0000-0000EA0F0000}"/>
    <cellStyle name="常规 197 2 5" xfId="3435" xr:uid="{00000000-0005-0000-0000-0000EB0F0000}"/>
    <cellStyle name="常规 198 2" xfId="3436" xr:uid="{00000000-0005-0000-0000-0000EC0F0000}"/>
    <cellStyle name="常规 198 2 2" xfId="3437" xr:uid="{00000000-0005-0000-0000-0000ED0F0000}"/>
    <cellStyle name="常规 198 2 2 2" xfId="4318" xr:uid="{00000000-0005-0000-0000-0000EE0F0000}"/>
    <cellStyle name="常规 198 2 3" xfId="3438" xr:uid="{00000000-0005-0000-0000-0000EF0F0000}"/>
    <cellStyle name="常规 198 2 3 2" xfId="4319" xr:uid="{00000000-0005-0000-0000-0000F00F0000}"/>
    <cellStyle name="常规 198 2 4" xfId="3439" xr:uid="{00000000-0005-0000-0000-0000F10F0000}"/>
    <cellStyle name="常规 198 2 4 2" xfId="4320" xr:uid="{00000000-0005-0000-0000-0000F20F0000}"/>
    <cellStyle name="常规 198 2 5" xfId="3440" xr:uid="{00000000-0005-0000-0000-0000F30F0000}"/>
    <cellStyle name="常规 2" xfId="3441" xr:uid="{00000000-0005-0000-0000-0000F40F0000}"/>
    <cellStyle name="常规 2 10" xfId="3442" xr:uid="{00000000-0005-0000-0000-0000F50F0000}"/>
    <cellStyle name="常规 2 10 2" xfId="3443" xr:uid="{00000000-0005-0000-0000-0000F60F0000}"/>
    <cellStyle name="常规 2 10 2 2" xfId="4321" xr:uid="{00000000-0005-0000-0000-0000F70F0000}"/>
    <cellStyle name="常规 2 10 3" xfId="3444" xr:uid="{00000000-0005-0000-0000-0000F80F0000}"/>
    <cellStyle name="常规 2 10 3 2" xfId="4322" xr:uid="{00000000-0005-0000-0000-0000F90F0000}"/>
    <cellStyle name="常规 2 10 4" xfId="3445" xr:uid="{00000000-0005-0000-0000-0000FA0F0000}"/>
    <cellStyle name="常规 2 10 4 2" xfId="4323" xr:uid="{00000000-0005-0000-0000-0000FB0F0000}"/>
    <cellStyle name="常规 2 10 5" xfId="3446" xr:uid="{00000000-0005-0000-0000-0000FC0F0000}"/>
    <cellStyle name="常规 2 11" xfId="3447" xr:uid="{00000000-0005-0000-0000-0000FD0F0000}"/>
    <cellStyle name="常规 2 11 2" xfId="3448" xr:uid="{00000000-0005-0000-0000-0000FE0F0000}"/>
    <cellStyle name="常规 2 11 2 2" xfId="4324" xr:uid="{00000000-0005-0000-0000-0000FF0F0000}"/>
    <cellStyle name="常规 2 11 3" xfId="3449" xr:uid="{00000000-0005-0000-0000-000000100000}"/>
    <cellStyle name="常规 2 11 3 2" xfId="4325" xr:uid="{00000000-0005-0000-0000-000001100000}"/>
    <cellStyle name="常规 2 11 4" xfId="3450" xr:uid="{00000000-0005-0000-0000-000002100000}"/>
    <cellStyle name="常规 2 11 4 2" xfId="4326" xr:uid="{00000000-0005-0000-0000-000003100000}"/>
    <cellStyle name="常规 2 11 5" xfId="3451" xr:uid="{00000000-0005-0000-0000-000004100000}"/>
    <cellStyle name="常规 2 12" xfId="3452" xr:uid="{00000000-0005-0000-0000-000005100000}"/>
    <cellStyle name="常规 2 12 2" xfId="3453" xr:uid="{00000000-0005-0000-0000-000006100000}"/>
    <cellStyle name="常规 2 12 2 2" xfId="4327" xr:uid="{00000000-0005-0000-0000-000007100000}"/>
    <cellStyle name="常规 2 12 3" xfId="3454" xr:uid="{00000000-0005-0000-0000-000008100000}"/>
    <cellStyle name="常规 2 12 3 2" xfId="4328" xr:uid="{00000000-0005-0000-0000-000009100000}"/>
    <cellStyle name="常规 2 12 4" xfId="3455" xr:uid="{00000000-0005-0000-0000-00000A100000}"/>
    <cellStyle name="常规 2 12 4 2" xfId="4329" xr:uid="{00000000-0005-0000-0000-00000B100000}"/>
    <cellStyle name="常规 2 12 5" xfId="3456" xr:uid="{00000000-0005-0000-0000-00000C100000}"/>
    <cellStyle name="常规 2 13" xfId="3457" xr:uid="{00000000-0005-0000-0000-00000D100000}"/>
    <cellStyle name="常规 2 13 2" xfId="3458" xr:uid="{00000000-0005-0000-0000-00000E100000}"/>
    <cellStyle name="常规 2 13 2 2" xfId="4330" xr:uid="{00000000-0005-0000-0000-00000F100000}"/>
    <cellStyle name="常规 2 13 3" xfId="3459" xr:uid="{00000000-0005-0000-0000-000010100000}"/>
    <cellStyle name="常规 2 13 3 2" xfId="4331" xr:uid="{00000000-0005-0000-0000-000011100000}"/>
    <cellStyle name="常规 2 13 4" xfId="3460" xr:uid="{00000000-0005-0000-0000-000012100000}"/>
    <cellStyle name="常规 2 13 4 2" xfId="4332" xr:uid="{00000000-0005-0000-0000-000013100000}"/>
    <cellStyle name="常规 2 13 5" xfId="3461" xr:uid="{00000000-0005-0000-0000-000014100000}"/>
    <cellStyle name="常规 2 14" xfId="3462" xr:uid="{00000000-0005-0000-0000-000015100000}"/>
    <cellStyle name="常规 2 14 2" xfId="3463" xr:uid="{00000000-0005-0000-0000-000016100000}"/>
    <cellStyle name="常规 2 14 2 2" xfId="4333" xr:uid="{00000000-0005-0000-0000-000017100000}"/>
    <cellStyle name="常规 2 14 3" xfId="3464" xr:uid="{00000000-0005-0000-0000-000018100000}"/>
    <cellStyle name="常规 2 14 3 2" xfId="4334" xr:uid="{00000000-0005-0000-0000-000019100000}"/>
    <cellStyle name="常规 2 14 4" xfId="3465" xr:uid="{00000000-0005-0000-0000-00001A100000}"/>
    <cellStyle name="常规 2 14 4 2" xfId="4335" xr:uid="{00000000-0005-0000-0000-00001B100000}"/>
    <cellStyle name="常规 2 14 5" xfId="3466" xr:uid="{00000000-0005-0000-0000-00001C100000}"/>
    <cellStyle name="常规 2 15" xfId="3467" xr:uid="{00000000-0005-0000-0000-00001D100000}"/>
    <cellStyle name="常规 2 15 2" xfId="3468" xr:uid="{00000000-0005-0000-0000-00001E100000}"/>
    <cellStyle name="常规 2 15 2 2" xfId="4336" xr:uid="{00000000-0005-0000-0000-00001F100000}"/>
    <cellStyle name="常规 2 15 3" xfId="3469" xr:uid="{00000000-0005-0000-0000-000020100000}"/>
    <cellStyle name="常规 2 15 3 2" xfId="4337" xr:uid="{00000000-0005-0000-0000-000021100000}"/>
    <cellStyle name="常规 2 15 4" xfId="3470" xr:uid="{00000000-0005-0000-0000-000022100000}"/>
    <cellStyle name="常规 2 15 4 2" xfId="4338" xr:uid="{00000000-0005-0000-0000-000023100000}"/>
    <cellStyle name="常规 2 15 5" xfId="3471" xr:uid="{00000000-0005-0000-0000-000024100000}"/>
    <cellStyle name="常规 2 16" xfId="3472" xr:uid="{00000000-0005-0000-0000-000025100000}"/>
    <cellStyle name="常规 2 16 2" xfId="3473" xr:uid="{00000000-0005-0000-0000-000026100000}"/>
    <cellStyle name="常规 2 16 2 2" xfId="4339" xr:uid="{00000000-0005-0000-0000-000027100000}"/>
    <cellStyle name="常规 2 16 3" xfId="3474" xr:uid="{00000000-0005-0000-0000-000028100000}"/>
    <cellStyle name="常规 2 16 3 2" xfId="4340" xr:uid="{00000000-0005-0000-0000-000029100000}"/>
    <cellStyle name="常规 2 16 4" xfId="3475" xr:uid="{00000000-0005-0000-0000-00002A100000}"/>
    <cellStyle name="常规 2 16 4 2" xfId="4341" xr:uid="{00000000-0005-0000-0000-00002B100000}"/>
    <cellStyle name="常规 2 16 5" xfId="3476" xr:uid="{00000000-0005-0000-0000-00002C100000}"/>
    <cellStyle name="常规 2 17" xfId="3477" xr:uid="{00000000-0005-0000-0000-00002D100000}"/>
    <cellStyle name="常规 2 17 2" xfId="3478" xr:uid="{00000000-0005-0000-0000-00002E100000}"/>
    <cellStyle name="常规 2 17 2 2" xfId="4342" xr:uid="{00000000-0005-0000-0000-00002F100000}"/>
    <cellStyle name="常规 2 17 3" xfId="3479" xr:uid="{00000000-0005-0000-0000-000030100000}"/>
    <cellStyle name="常规 2 17 3 2" xfId="4343" xr:uid="{00000000-0005-0000-0000-000031100000}"/>
    <cellStyle name="常规 2 17 4" xfId="3480" xr:uid="{00000000-0005-0000-0000-000032100000}"/>
    <cellStyle name="常规 2 17 4 2" xfId="4344" xr:uid="{00000000-0005-0000-0000-000033100000}"/>
    <cellStyle name="常规 2 17 5" xfId="3481" xr:uid="{00000000-0005-0000-0000-000034100000}"/>
    <cellStyle name="常规 2 18" xfId="3482" xr:uid="{00000000-0005-0000-0000-000035100000}"/>
    <cellStyle name="常规 2 18 2" xfId="3483" xr:uid="{00000000-0005-0000-0000-000036100000}"/>
    <cellStyle name="常规 2 18 2 2" xfId="4345" xr:uid="{00000000-0005-0000-0000-000037100000}"/>
    <cellStyle name="常规 2 18 3" xfId="3484" xr:uid="{00000000-0005-0000-0000-000038100000}"/>
    <cellStyle name="常规 2 18 3 2" xfId="4346" xr:uid="{00000000-0005-0000-0000-000039100000}"/>
    <cellStyle name="常规 2 18 4" xfId="3485" xr:uid="{00000000-0005-0000-0000-00003A100000}"/>
    <cellStyle name="常规 2 18 4 2" xfId="4347" xr:uid="{00000000-0005-0000-0000-00003B100000}"/>
    <cellStyle name="常规 2 18 5" xfId="3486" xr:uid="{00000000-0005-0000-0000-00003C100000}"/>
    <cellStyle name="常规 2 19" xfId="3487" xr:uid="{00000000-0005-0000-0000-00003D100000}"/>
    <cellStyle name="常规 2 19 2" xfId="3488" xr:uid="{00000000-0005-0000-0000-00003E100000}"/>
    <cellStyle name="常规 2 19 2 2" xfId="4348" xr:uid="{00000000-0005-0000-0000-00003F100000}"/>
    <cellStyle name="常规 2 19 3" xfId="3489" xr:uid="{00000000-0005-0000-0000-000040100000}"/>
    <cellStyle name="常规 2 19 3 2" xfId="4349" xr:uid="{00000000-0005-0000-0000-000041100000}"/>
    <cellStyle name="常规 2 19 4" xfId="3490" xr:uid="{00000000-0005-0000-0000-000042100000}"/>
    <cellStyle name="常规 2 19 4 2" xfId="4350" xr:uid="{00000000-0005-0000-0000-000043100000}"/>
    <cellStyle name="常规 2 19 5" xfId="3491" xr:uid="{00000000-0005-0000-0000-000044100000}"/>
    <cellStyle name="常规 2 2" xfId="3492" xr:uid="{00000000-0005-0000-0000-000045100000}"/>
    <cellStyle name="常规 2 2 2" xfId="3493" xr:uid="{00000000-0005-0000-0000-000046100000}"/>
    <cellStyle name="常规 2 2 2 2" xfId="4351" xr:uid="{00000000-0005-0000-0000-000047100000}"/>
    <cellStyle name="常规 2 2 3" xfId="3494" xr:uid="{00000000-0005-0000-0000-000048100000}"/>
    <cellStyle name="常规 2 2 3 2" xfId="4352" xr:uid="{00000000-0005-0000-0000-000049100000}"/>
    <cellStyle name="常规 2 2 4" xfId="3495" xr:uid="{00000000-0005-0000-0000-00004A100000}"/>
    <cellStyle name="常规 2 2 4 2" xfId="4353" xr:uid="{00000000-0005-0000-0000-00004B100000}"/>
    <cellStyle name="常规 2 2 5" xfId="3496" xr:uid="{00000000-0005-0000-0000-00004C100000}"/>
    <cellStyle name="常规 2 20" xfId="3497" xr:uid="{00000000-0005-0000-0000-00004D100000}"/>
    <cellStyle name="常规 2 20 2" xfId="3498" xr:uid="{00000000-0005-0000-0000-00004E100000}"/>
    <cellStyle name="常规 2 20 2 2" xfId="4354" xr:uid="{00000000-0005-0000-0000-00004F100000}"/>
    <cellStyle name="常规 2 20 3" xfId="3499" xr:uid="{00000000-0005-0000-0000-000050100000}"/>
    <cellStyle name="常规 2 20 3 2" xfId="4355" xr:uid="{00000000-0005-0000-0000-000051100000}"/>
    <cellStyle name="常规 2 20 4" xfId="3500" xr:uid="{00000000-0005-0000-0000-000052100000}"/>
    <cellStyle name="常规 2 20 4 2" xfId="4356" xr:uid="{00000000-0005-0000-0000-000053100000}"/>
    <cellStyle name="常规 2 20 5" xfId="3501" xr:uid="{00000000-0005-0000-0000-000054100000}"/>
    <cellStyle name="常规 2 21" xfId="3502" xr:uid="{00000000-0005-0000-0000-000055100000}"/>
    <cellStyle name="常规 2 21 2" xfId="3503" xr:uid="{00000000-0005-0000-0000-000056100000}"/>
    <cellStyle name="常规 2 21 2 2" xfId="4357" xr:uid="{00000000-0005-0000-0000-000057100000}"/>
    <cellStyle name="常规 2 21 3" xfId="3504" xr:uid="{00000000-0005-0000-0000-000058100000}"/>
    <cellStyle name="常规 2 21 3 2" xfId="4358" xr:uid="{00000000-0005-0000-0000-000059100000}"/>
    <cellStyle name="常规 2 21 4" xfId="3505" xr:uid="{00000000-0005-0000-0000-00005A100000}"/>
    <cellStyle name="常规 2 21 4 2" xfId="4359" xr:uid="{00000000-0005-0000-0000-00005B100000}"/>
    <cellStyle name="常规 2 21 5" xfId="3506" xr:uid="{00000000-0005-0000-0000-00005C100000}"/>
    <cellStyle name="常规 2 22" xfId="3507" xr:uid="{00000000-0005-0000-0000-00005D100000}"/>
    <cellStyle name="常规 2 22 2" xfId="3508" xr:uid="{00000000-0005-0000-0000-00005E100000}"/>
    <cellStyle name="常规 2 22 2 2" xfId="4360" xr:uid="{00000000-0005-0000-0000-00005F100000}"/>
    <cellStyle name="常规 2 22 3" xfId="3509" xr:uid="{00000000-0005-0000-0000-000060100000}"/>
    <cellStyle name="常规 2 22 3 2" xfId="4361" xr:uid="{00000000-0005-0000-0000-000061100000}"/>
    <cellStyle name="常规 2 22 4" xfId="3510" xr:uid="{00000000-0005-0000-0000-000062100000}"/>
    <cellStyle name="常规 2 22 4 2" xfId="4362" xr:uid="{00000000-0005-0000-0000-000063100000}"/>
    <cellStyle name="常规 2 22 5" xfId="3511" xr:uid="{00000000-0005-0000-0000-000064100000}"/>
    <cellStyle name="常规 2 23" xfId="3512" xr:uid="{00000000-0005-0000-0000-000065100000}"/>
    <cellStyle name="常规 2 23 2" xfId="3513" xr:uid="{00000000-0005-0000-0000-000066100000}"/>
    <cellStyle name="常规 2 23 2 2" xfId="4363" xr:uid="{00000000-0005-0000-0000-000067100000}"/>
    <cellStyle name="常规 2 23 3" xfId="3514" xr:uid="{00000000-0005-0000-0000-000068100000}"/>
    <cellStyle name="常规 2 23 3 2" xfId="4364" xr:uid="{00000000-0005-0000-0000-000069100000}"/>
    <cellStyle name="常规 2 23 4" xfId="3515" xr:uid="{00000000-0005-0000-0000-00006A100000}"/>
    <cellStyle name="常规 2 23 4 2" xfId="4365" xr:uid="{00000000-0005-0000-0000-00006B100000}"/>
    <cellStyle name="常规 2 23 5" xfId="3516" xr:uid="{00000000-0005-0000-0000-00006C100000}"/>
    <cellStyle name="常规 2 24" xfId="3517" xr:uid="{00000000-0005-0000-0000-00006D100000}"/>
    <cellStyle name="常规 2 24 2" xfId="3518" xr:uid="{00000000-0005-0000-0000-00006E100000}"/>
    <cellStyle name="常规 2 24 2 2" xfId="4366" xr:uid="{00000000-0005-0000-0000-00006F100000}"/>
    <cellStyle name="常规 2 24 3" xfId="3519" xr:uid="{00000000-0005-0000-0000-000070100000}"/>
    <cellStyle name="常规 2 24 3 2" xfId="4367" xr:uid="{00000000-0005-0000-0000-000071100000}"/>
    <cellStyle name="常规 2 24 4" xfId="3520" xr:uid="{00000000-0005-0000-0000-000072100000}"/>
    <cellStyle name="常规 2 24 4 2" xfId="4368" xr:uid="{00000000-0005-0000-0000-000073100000}"/>
    <cellStyle name="常规 2 24 5" xfId="3521" xr:uid="{00000000-0005-0000-0000-000074100000}"/>
    <cellStyle name="常规 2 25" xfId="3522" xr:uid="{00000000-0005-0000-0000-000075100000}"/>
    <cellStyle name="常规 2 25 2" xfId="3523" xr:uid="{00000000-0005-0000-0000-000076100000}"/>
    <cellStyle name="常规 2 25 2 2" xfId="4369" xr:uid="{00000000-0005-0000-0000-000077100000}"/>
    <cellStyle name="常规 2 25 3" xfId="3524" xr:uid="{00000000-0005-0000-0000-000078100000}"/>
    <cellStyle name="常规 2 25 3 2" xfId="4370" xr:uid="{00000000-0005-0000-0000-000079100000}"/>
    <cellStyle name="常规 2 25 4" xfId="3525" xr:uid="{00000000-0005-0000-0000-00007A100000}"/>
    <cellStyle name="常规 2 25 4 2" xfId="4371" xr:uid="{00000000-0005-0000-0000-00007B100000}"/>
    <cellStyle name="常规 2 25 5" xfId="3526" xr:uid="{00000000-0005-0000-0000-00007C100000}"/>
    <cellStyle name="常规 2 26" xfId="3527" xr:uid="{00000000-0005-0000-0000-00007D100000}"/>
    <cellStyle name="常规 2 26 2" xfId="3528" xr:uid="{00000000-0005-0000-0000-00007E100000}"/>
    <cellStyle name="常规 2 26 2 2" xfId="4372" xr:uid="{00000000-0005-0000-0000-00007F100000}"/>
    <cellStyle name="常规 2 26 3" xfId="3529" xr:uid="{00000000-0005-0000-0000-000080100000}"/>
    <cellStyle name="常规 2 26 3 2" xfId="4373" xr:uid="{00000000-0005-0000-0000-000081100000}"/>
    <cellStyle name="常规 2 26 4" xfId="3530" xr:uid="{00000000-0005-0000-0000-000082100000}"/>
    <cellStyle name="常规 2 26 4 2" xfId="4374" xr:uid="{00000000-0005-0000-0000-000083100000}"/>
    <cellStyle name="常规 2 26 5" xfId="3531" xr:uid="{00000000-0005-0000-0000-000084100000}"/>
    <cellStyle name="常规 2 27" xfId="3532" xr:uid="{00000000-0005-0000-0000-000085100000}"/>
    <cellStyle name="常规 2 27 2" xfId="3533" xr:uid="{00000000-0005-0000-0000-000086100000}"/>
    <cellStyle name="常规 2 27 2 2" xfId="4375" xr:uid="{00000000-0005-0000-0000-000087100000}"/>
    <cellStyle name="常规 2 27 3" xfId="3534" xr:uid="{00000000-0005-0000-0000-000088100000}"/>
    <cellStyle name="常规 2 27 3 2" xfId="4376" xr:uid="{00000000-0005-0000-0000-000089100000}"/>
    <cellStyle name="常规 2 27 4" xfId="3535" xr:uid="{00000000-0005-0000-0000-00008A100000}"/>
    <cellStyle name="常规 2 27 4 2" xfId="4377" xr:uid="{00000000-0005-0000-0000-00008B100000}"/>
    <cellStyle name="常规 2 27 5" xfId="3536" xr:uid="{00000000-0005-0000-0000-00008C100000}"/>
    <cellStyle name="常规 2 28" xfId="3537" xr:uid="{00000000-0005-0000-0000-00008D100000}"/>
    <cellStyle name="常规 2 28 2" xfId="3538" xr:uid="{00000000-0005-0000-0000-00008E100000}"/>
    <cellStyle name="常规 2 28 2 2" xfId="4378" xr:uid="{00000000-0005-0000-0000-00008F100000}"/>
    <cellStyle name="常规 2 28 3" xfId="3539" xr:uid="{00000000-0005-0000-0000-000090100000}"/>
    <cellStyle name="常规 2 28 3 2" xfId="4379" xr:uid="{00000000-0005-0000-0000-000091100000}"/>
    <cellStyle name="常规 2 28 4" xfId="3540" xr:uid="{00000000-0005-0000-0000-000092100000}"/>
    <cellStyle name="常规 2 28 4 2" xfId="4380" xr:uid="{00000000-0005-0000-0000-000093100000}"/>
    <cellStyle name="常规 2 28 5" xfId="3541" xr:uid="{00000000-0005-0000-0000-000094100000}"/>
    <cellStyle name="常规 2 29" xfId="3542" xr:uid="{00000000-0005-0000-0000-000095100000}"/>
    <cellStyle name="常规 2 29 2" xfId="3543" xr:uid="{00000000-0005-0000-0000-000096100000}"/>
    <cellStyle name="常规 2 29 2 2" xfId="4381" xr:uid="{00000000-0005-0000-0000-000097100000}"/>
    <cellStyle name="常规 2 29 3" xfId="3544" xr:uid="{00000000-0005-0000-0000-000098100000}"/>
    <cellStyle name="常规 2 29 3 2" xfId="4382" xr:uid="{00000000-0005-0000-0000-000099100000}"/>
    <cellStyle name="常规 2 29 4" xfId="3545" xr:uid="{00000000-0005-0000-0000-00009A100000}"/>
    <cellStyle name="常规 2 29 4 2" xfId="4383" xr:uid="{00000000-0005-0000-0000-00009B100000}"/>
    <cellStyle name="常规 2 29 5" xfId="3546" xr:uid="{00000000-0005-0000-0000-00009C100000}"/>
    <cellStyle name="常规 2 3" xfId="3547" xr:uid="{00000000-0005-0000-0000-00009D100000}"/>
    <cellStyle name="常规 2 3 2" xfId="3548" xr:uid="{00000000-0005-0000-0000-00009E100000}"/>
    <cellStyle name="常规 2 3 2 2" xfId="4384" xr:uid="{00000000-0005-0000-0000-00009F100000}"/>
    <cellStyle name="常规 2 3 3" xfId="3549" xr:uid="{00000000-0005-0000-0000-0000A0100000}"/>
    <cellStyle name="常规 2 3 3 2" xfId="4385" xr:uid="{00000000-0005-0000-0000-0000A1100000}"/>
    <cellStyle name="常规 2 3 4" xfId="3550" xr:uid="{00000000-0005-0000-0000-0000A2100000}"/>
    <cellStyle name="常规 2 3 4 2" xfId="4386" xr:uid="{00000000-0005-0000-0000-0000A3100000}"/>
    <cellStyle name="常规 2 3 5" xfId="3551" xr:uid="{00000000-0005-0000-0000-0000A4100000}"/>
    <cellStyle name="常规 2 30" xfId="3552" xr:uid="{00000000-0005-0000-0000-0000A5100000}"/>
    <cellStyle name="常规 2 30 2" xfId="3553" xr:uid="{00000000-0005-0000-0000-0000A6100000}"/>
    <cellStyle name="常规 2 30 2 2" xfId="4387" xr:uid="{00000000-0005-0000-0000-0000A7100000}"/>
    <cellStyle name="常规 2 30 3" xfId="3554" xr:uid="{00000000-0005-0000-0000-0000A8100000}"/>
    <cellStyle name="常规 2 30 3 2" xfId="4388" xr:uid="{00000000-0005-0000-0000-0000A9100000}"/>
    <cellStyle name="常规 2 30 4" xfId="3555" xr:uid="{00000000-0005-0000-0000-0000AA100000}"/>
    <cellStyle name="常规 2 30 4 2" xfId="4389" xr:uid="{00000000-0005-0000-0000-0000AB100000}"/>
    <cellStyle name="常规 2 30 5" xfId="3556" xr:uid="{00000000-0005-0000-0000-0000AC100000}"/>
    <cellStyle name="常规 2 31" xfId="3557" xr:uid="{00000000-0005-0000-0000-0000AD100000}"/>
    <cellStyle name="常规 2 31 2" xfId="4390" xr:uid="{00000000-0005-0000-0000-0000AE100000}"/>
    <cellStyle name="常规 2 32" xfId="3558" xr:uid="{00000000-0005-0000-0000-0000AF100000}"/>
    <cellStyle name="常规 2 32 2" xfId="4391" xr:uid="{00000000-0005-0000-0000-0000B0100000}"/>
    <cellStyle name="常规 2 33" xfId="3559" xr:uid="{00000000-0005-0000-0000-0000B1100000}"/>
    <cellStyle name="常规 2 33 2" xfId="4392" xr:uid="{00000000-0005-0000-0000-0000B2100000}"/>
    <cellStyle name="常规 2 34" xfId="3560" xr:uid="{00000000-0005-0000-0000-0000B3100000}"/>
    <cellStyle name="常规 2 4" xfId="3561" xr:uid="{00000000-0005-0000-0000-0000B4100000}"/>
    <cellStyle name="常规 2 4 2" xfId="3562" xr:uid="{00000000-0005-0000-0000-0000B5100000}"/>
    <cellStyle name="常规 2 4 2 2" xfId="4393" xr:uid="{00000000-0005-0000-0000-0000B6100000}"/>
    <cellStyle name="常规 2 4 3" xfId="3563" xr:uid="{00000000-0005-0000-0000-0000B7100000}"/>
    <cellStyle name="常规 2 4 3 2" xfId="4394" xr:uid="{00000000-0005-0000-0000-0000B8100000}"/>
    <cellStyle name="常规 2 4 4" xfId="3564" xr:uid="{00000000-0005-0000-0000-0000B9100000}"/>
    <cellStyle name="常规 2 4 4 2" xfId="4395" xr:uid="{00000000-0005-0000-0000-0000BA100000}"/>
    <cellStyle name="常规 2 4 5" xfId="3565" xr:uid="{00000000-0005-0000-0000-0000BB100000}"/>
    <cellStyle name="常规 2 5" xfId="3566" xr:uid="{00000000-0005-0000-0000-0000BC100000}"/>
    <cellStyle name="常规 2 5 2" xfId="3567" xr:uid="{00000000-0005-0000-0000-0000BD100000}"/>
    <cellStyle name="常规 2 5 2 2" xfId="4396" xr:uid="{00000000-0005-0000-0000-0000BE100000}"/>
    <cellStyle name="常规 2 5 3" xfId="3568" xr:uid="{00000000-0005-0000-0000-0000BF100000}"/>
    <cellStyle name="常规 2 5 3 2" xfId="4397" xr:uid="{00000000-0005-0000-0000-0000C0100000}"/>
    <cellStyle name="常规 2 5 4" xfId="3569" xr:uid="{00000000-0005-0000-0000-0000C1100000}"/>
    <cellStyle name="常规 2 5 4 2" xfId="4398" xr:uid="{00000000-0005-0000-0000-0000C2100000}"/>
    <cellStyle name="常规 2 5 5" xfId="3570" xr:uid="{00000000-0005-0000-0000-0000C3100000}"/>
    <cellStyle name="常规 2 6" xfId="3571" xr:uid="{00000000-0005-0000-0000-0000C4100000}"/>
    <cellStyle name="常规 2 6 2" xfId="3572" xr:uid="{00000000-0005-0000-0000-0000C5100000}"/>
    <cellStyle name="常规 2 6 2 2" xfId="4399" xr:uid="{00000000-0005-0000-0000-0000C6100000}"/>
    <cellStyle name="常规 2 6 3" xfId="3573" xr:uid="{00000000-0005-0000-0000-0000C7100000}"/>
    <cellStyle name="常规 2 6 3 2" xfId="4400" xr:uid="{00000000-0005-0000-0000-0000C8100000}"/>
    <cellStyle name="常规 2 6 4" xfId="3574" xr:uid="{00000000-0005-0000-0000-0000C9100000}"/>
    <cellStyle name="常规 2 6 4 2" xfId="4401" xr:uid="{00000000-0005-0000-0000-0000CA100000}"/>
    <cellStyle name="常规 2 6 5" xfId="3575" xr:uid="{00000000-0005-0000-0000-0000CB100000}"/>
    <cellStyle name="常规 2 7" xfId="3576" xr:uid="{00000000-0005-0000-0000-0000CC100000}"/>
    <cellStyle name="常规 2 7 2" xfId="3577" xr:uid="{00000000-0005-0000-0000-0000CD100000}"/>
    <cellStyle name="常规 2 7 2 2" xfId="4402" xr:uid="{00000000-0005-0000-0000-0000CE100000}"/>
    <cellStyle name="常规 2 7 3" xfId="3578" xr:uid="{00000000-0005-0000-0000-0000CF100000}"/>
    <cellStyle name="常规 2 7 3 2" xfId="4403" xr:uid="{00000000-0005-0000-0000-0000D0100000}"/>
    <cellStyle name="常规 2 7 4" xfId="3579" xr:uid="{00000000-0005-0000-0000-0000D1100000}"/>
    <cellStyle name="常规 2 7 4 2" xfId="4404" xr:uid="{00000000-0005-0000-0000-0000D2100000}"/>
    <cellStyle name="常规 2 7 5" xfId="3580" xr:uid="{00000000-0005-0000-0000-0000D3100000}"/>
    <cellStyle name="常规 2 8" xfId="3581" xr:uid="{00000000-0005-0000-0000-0000D4100000}"/>
    <cellStyle name="常规 2 8 2" xfId="3582" xr:uid="{00000000-0005-0000-0000-0000D5100000}"/>
    <cellStyle name="常规 2 8 2 2" xfId="4405" xr:uid="{00000000-0005-0000-0000-0000D6100000}"/>
    <cellStyle name="常规 2 8 3" xfId="3583" xr:uid="{00000000-0005-0000-0000-0000D7100000}"/>
    <cellStyle name="常规 2 8 3 2" xfId="4406" xr:uid="{00000000-0005-0000-0000-0000D8100000}"/>
    <cellStyle name="常规 2 8 4" xfId="3584" xr:uid="{00000000-0005-0000-0000-0000D9100000}"/>
    <cellStyle name="常规 2 8 4 2" xfId="4407" xr:uid="{00000000-0005-0000-0000-0000DA100000}"/>
    <cellStyle name="常规 2 8 5" xfId="3585" xr:uid="{00000000-0005-0000-0000-0000DB100000}"/>
    <cellStyle name="常规 2 9" xfId="3586" xr:uid="{00000000-0005-0000-0000-0000DC100000}"/>
    <cellStyle name="常规 2 9 2" xfId="3587" xr:uid="{00000000-0005-0000-0000-0000DD100000}"/>
    <cellStyle name="常规 2 9 2 2" xfId="4408" xr:uid="{00000000-0005-0000-0000-0000DE100000}"/>
    <cellStyle name="常规 2 9 3" xfId="3588" xr:uid="{00000000-0005-0000-0000-0000DF100000}"/>
    <cellStyle name="常规 2 9 3 2" xfId="4409" xr:uid="{00000000-0005-0000-0000-0000E0100000}"/>
    <cellStyle name="常规 2 9 4" xfId="3589" xr:uid="{00000000-0005-0000-0000-0000E1100000}"/>
    <cellStyle name="常规 2 9 4 2" xfId="4410" xr:uid="{00000000-0005-0000-0000-0000E2100000}"/>
    <cellStyle name="常规 2 9 5" xfId="3590" xr:uid="{00000000-0005-0000-0000-0000E3100000}"/>
    <cellStyle name="常规 20 2" xfId="3591" xr:uid="{00000000-0005-0000-0000-0000E4100000}"/>
    <cellStyle name="常规 20 2 2" xfId="3592" xr:uid="{00000000-0005-0000-0000-0000E5100000}"/>
    <cellStyle name="常规 20 2 2 2" xfId="4411" xr:uid="{00000000-0005-0000-0000-0000E6100000}"/>
    <cellStyle name="常规 20 2 3" xfId="3593" xr:uid="{00000000-0005-0000-0000-0000E7100000}"/>
    <cellStyle name="常规 20 2 3 2" xfId="4412" xr:uid="{00000000-0005-0000-0000-0000E8100000}"/>
    <cellStyle name="常规 20 2 4" xfId="3594" xr:uid="{00000000-0005-0000-0000-0000E9100000}"/>
    <cellStyle name="常规 20 2 4 2" xfId="4413" xr:uid="{00000000-0005-0000-0000-0000EA100000}"/>
    <cellStyle name="常规 20 2 5" xfId="3595" xr:uid="{00000000-0005-0000-0000-0000EB100000}"/>
    <cellStyle name="常规 24 2" xfId="3596" xr:uid="{00000000-0005-0000-0000-0000EC100000}"/>
    <cellStyle name="常规 24 2 2" xfId="3597" xr:uid="{00000000-0005-0000-0000-0000ED100000}"/>
    <cellStyle name="常规 24 2 2 2" xfId="4414" xr:uid="{00000000-0005-0000-0000-0000EE100000}"/>
    <cellStyle name="常规 24 2 3" xfId="3598" xr:uid="{00000000-0005-0000-0000-0000EF100000}"/>
    <cellStyle name="常规 24 2 3 2" xfId="4415" xr:uid="{00000000-0005-0000-0000-0000F0100000}"/>
    <cellStyle name="常规 24 2 4" xfId="3599" xr:uid="{00000000-0005-0000-0000-0000F1100000}"/>
    <cellStyle name="常规 24 2 4 2" xfId="4416" xr:uid="{00000000-0005-0000-0000-0000F2100000}"/>
    <cellStyle name="常规 24 2 5" xfId="3600" xr:uid="{00000000-0005-0000-0000-0000F3100000}"/>
    <cellStyle name="常规 25 2" xfId="3601" xr:uid="{00000000-0005-0000-0000-0000F4100000}"/>
    <cellStyle name="常规 25 2 2" xfId="3602" xr:uid="{00000000-0005-0000-0000-0000F5100000}"/>
    <cellStyle name="常规 25 2 2 2" xfId="4417" xr:uid="{00000000-0005-0000-0000-0000F6100000}"/>
    <cellStyle name="常规 25 2 3" xfId="3603" xr:uid="{00000000-0005-0000-0000-0000F7100000}"/>
    <cellStyle name="常规 25 2 3 2" xfId="4418" xr:uid="{00000000-0005-0000-0000-0000F8100000}"/>
    <cellStyle name="常规 25 2 4" xfId="3604" xr:uid="{00000000-0005-0000-0000-0000F9100000}"/>
    <cellStyle name="常规 25 2 4 2" xfId="4419" xr:uid="{00000000-0005-0000-0000-0000FA100000}"/>
    <cellStyle name="常规 25 2 5" xfId="3605" xr:uid="{00000000-0005-0000-0000-0000FB100000}"/>
    <cellStyle name="常规 26 2" xfId="3606" xr:uid="{00000000-0005-0000-0000-0000FC100000}"/>
    <cellStyle name="常规 26 2 2" xfId="3607" xr:uid="{00000000-0005-0000-0000-0000FD100000}"/>
    <cellStyle name="常规 26 2 2 2" xfId="4420" xr:uid="{00000000-0005-0000-0000-0000FE100000}"/>
    <cellStyle name="常规 26 2 3" xfId="3608" xr:uid="{00000000-0005-0000-0000-0000FF100000}"/>
    <cellStyle name="常规 26 2 3 2" xfId="4421" xr:uid="{00000000-0005-0000-0000-000000110000}"/>
    <cellStyle name="常规 26 2 4" xfId="3609" xr:uid="{00000000-0005-0000-0000-000001110000}"/>
    <cellStyle name="常规 26 2 4 2" xfId="4422" xr:uid="{00000000-0005-0000-0000-000002110000}"/>
    <cellStyle name="常规 26 2 5" xfId="3610" xr:uid="{00000000-0005-0000-0000-000003110000}"/>
    <cellStyle name="常规 27 2" xfId="3611" xr:uid="{00000000-0005-0000-0000-000004110000}"/>
    <cellStyle name="常规 27 2 2" xfId="3612" xr:uid="{00000000-0005-0000-0000-000005110000}"/>
    <cellStyle name="常规 27 2 2 2" xfId="4423" xr:uid="{00000000-0005-0000-0000-000006110000}"/>
    <cellStyle name="常规 27 2 3" xfId="3613" xr:uid="{00000000-0005-0000-0000-000007110000}"/>
    <cellStyle name="常规 27 2 3 2" xfId="4424" xr:uid="{00000000-0005-0000-0000-000008110000}"/>
    <cellStyle name="常规 27 2 4" xfId="3614" xr:uid="{00000000-0005-0000-0000-000009110000}"/>
    <cellStyle name="常规 27 2 4 2" xfId="4425" xr:uid="{00000000-0005-0000-0000-00000A110000}"/>
    <cellStyle name="常规 27 2 5" xfId="3615" xr:uid="{00000000-0005-0000-0000-00000B110000}"/>
    <cellStyle name="常规 28 2" xfId="3616" xr:uid="{00000000-0005-0000-0000-00000C110000}"/>
    <cellStyle name="常规 28 2 2" xfId="3617" xr:uid="{00000000-0005-0000-0000-00000D110000}"/>
    <cellStyle name="常规 28 2 2 2" xfId="4426" xr:uid="{00000000-0005-0000-0000-00000E110000}"/>
    <cellStyle name="常规 28 2 3" xfId="3618" xr:uid="{00000000-0005-0000-0000-00000F110000}"/>
    <cellStyle name="常规 28 2 3 2" xfId="4427" xr:uid="{00000000-0005-0000-0000-000010110000}"/>
    <cellStyle name="常规 28 2 4" xfId="3619" xr:uid="{00000000-0005-0000-0000-000011110000}"/>
    <cellStyle name="常规 28 2 4 2" xfId="4428" xr:uid="{00000000-0005-0000-0000-000012110000}"/>
    <cellStyle name="常规 28 2 5" xfId="3620" xr:uid="{00000000-0005-0000-0000-000013110000}"/>
    <cellStyle name="常规 29 2" xfId="3621" xr:uid="{00000000-0005-0000-0000-000014110000}"/>
    <cellStyle name="常规 29 2 2" xfId="3622" xr:uid="{00000000-0005-0000-0000-000015110000}"/>
    <cellStyle name="常规 29 2 2 2" xfId="4429" xr:uid="{00000000-0005-0000-0000-000016110000}"/>
    <cellStyle name="常规 29 2 3" xfId="3623" xr:uid="{00000000-0005-0000-0000-000017110000}"/>
    <cellStyle name="常规 29 2 3 2" xfId="4430" xr:uid="{00000000-0005-0000-0000-000018110000}"/>
    <cellStyle name="常规 29 2 4" xfId="3624" xr:uid="{00000000-0005-0000-0000-000019110000}"/>
    <cellStyle name="常规 29 2 4 2" xfId="4431" xr:uid="{00000000-0005-0000-0000-00001A110000}"/>
    <cellStyle name="常规 29 2 5" xfId="3625" xr:uid="{00000000-0005-0000-0000-00001B110000}"/>
    <cellStyle name="常规 3" xfId="3626" xr:uid="{00000000-0005-0000-0000-00001C110000}"/>
    <cellStyle name="常规 3 2" xfId="3627" xr:uid="{00000000-0005-0000-0000-00001D110000}"/>
    <cellStyle name="常规 3 2 2" xfId="3628" xr:uid="{00000000-0005-0000-0000-00001E110000}"/>
    <cellStyle name="常规 3 2 2 2" xfId="4432" xr:uid="{00000000-0005-0000-0000-00001F110000}"/>
    <cellStyle name="常规 3 2 3" xfId="3629" xr:uid="{00000000-0005-0000-0000-000020110000}"/>
    <cellStyle name="常规 3 2 3 2" xfId="4433" xr:uid="{00000000-0005-0000-0000-000021110000}"/>
    <cellStyle name="常规 3 2 4" xfId="3630" xr:uid="{00000000-0005-0000-0000-000022110000}"/>
    <cellStyle name="常规 3 2 4 2" xfId="4434" xr:uid="{00000000-0005-0000-0000-000023110000}"/>
    <cellStyle name="常规 3 2 5" xfId="3631" xr:uid="{00000000-0005-0000-0000-000024110000}"/>
    <cellStyle name="常规 3 3" xfId="3632" xr:uid="{00000000-0005-0000-0000-000025110000}"/>
    <cellStyle name="常规 3 4" xfId="3633" xr:uid="{00000000-0005-0000-0000-000026110000}"/>
    <cellStyle name="常规 33 2" xfId="3634" xr:uid="{00000000-0005-0000-0000-000027110000}"/>
    <cellStyle name="常规 33 2 2" xfId="3635" xr:uid="{00000000-0005-0000-0000-000028110000}"/>
    <cellStyle name="常规 33 2 2 2" xfId="4435" xr:uid="{00000000-0005-0000-0000-000029110000}"/>
    <cellStyle name="常规 33 2 3" xfId="3636" xr:uid="{00000000-0005-0000-0000-00002A110000}"/>
    <cellStyle name="常规 33 2 3 2" xfId="4436" xr:uid="{00000000-0005-0000-0000-00002B110000}"/>
    <cellStyle name="常规 33 2 4" xfId="3637" xr:uid="{00000000-0005-0000-0000-00002C110000}"/>
    <cellStyle name="常规 33 2 4 2" xfId="4437" xr:uid="{00000000-0005-0000-0000-00002D110000}"/>
    <cellStyle name="常规 33 2 5" xfId="3638" xr:uid="{00000000-0005-0000-0000-00002E110000}"/>
    <cellStyle name="常规 34 2" xfId="3639" xr:uid="{00000000-0005-0000-0000-00002F110000}"/>
    <cellStyle name="常规 34 2 2" xfId="3640" xr:uid="{00000000-0005-0000-0000-000030110000}"/>
    <cellStyle name="常规 34 2 2 2" xfId="4438" xr:uid="{00000000-0005-0000-0000-000031110000}"/>
    <cellStyle name="常规 34 2 3" xfId="3641" xr:uid="{00000000-0005-0000-0000-000032110000}"/>
    <cellStyle name="常规 34 2 3 2" xfId="4439" xr:uid="{00000000-0005-0000-0000-000033110000}"/>
    <cellStyle name="常规 34 2 4" xfId="3642" xr:uid="{00000000-0005-0000-0000-000034110000}"/>
    <cellStyle name="常规 34 2 4 2" xfId="4440" xr:uid="{00000000-0005-0000-0000-000035110000}"/>
    <cellStyle name="常规 34 2 5" xfId="3643" xr:uid="{00000000-0005-0000-0000-000036110000}"/>
    <cellStyle name="常规 4 2" xfId="3644" xr:uid="{00000000-0005-0000-0000-000037110000}"/>
    <cellStyle name="常规 4 2 2" xfId="4442" xr:uid="{00000000-0005-0000-0000-000038110000}"/>
    <cellStyle name="常规 4 3" xfId="3645" xr:uid="{00000000-0005-0000-0000-000039110000}"/>
    <cellStyle name="常规 4 4" xfId="4441" xr:uid="{00000000-0005-0000-0000-00003A110000}"/>
    <cellStyle name="常规 5" xfId="3646" xr:uid="{00000000-0005-0000-0000-00003B110000}"/>
    <cellStyle name="常规 6" xfId="3647" xr:uid="{00000000-0005-0000-0000-00003C110000}"/>
    <cellStyle name="常规 6 2" xfId="3648" xr:uid="{00000000-0005-0000-0000-00003D110000}"/>
    <cellStyle name="常规 6 2 2" xfId="3649" xr:uid="{00000000-0005-0000-0000-00003E110000}"/>
    <cellStyle name="常规 6 2 2 2" xfId="4444" xr:uid="{00000000-0005-0000-0000-00003F110000}"/>
    <cellStyle name="常规 6 2 3" xfId="3650" xr:uid="{00000000-0005-0000-0000-000040110000}"/>
    <cellStyle name="常规 6 2 3 2" xfId="4445" xr:uid="{00000000-0005-0000-0000-000041110000}"/>
    <cellStyle name="常规 6 2 4" xfId="3651" xr:uid="{00000000-0005-0000-0000-000042110000}"/>
    <cellStyle name="常规 6 2 4 2" xfId="4446" xr:uid="{00000000-0005-0000-0000-000043110000}"/>
    <cellStyle name="常规 6 2 5" xfId="3652" xr:uid="{00000000-0005-0000-0000-000044110000}"/>
    <cellStyle name="常规 6 3" xfId="4443" xr:uid="{00000000-0005-0000-0000-000045110000}"/>
    <cellStyle name="常规 65 2" xfId="3653" xr:uid="{00000000-0005-0000-0000-000046110000}"/>
    <cellStyle name="常规 65 2 2" xfId="3654" xr:uid="{00000000-0005-0000-0000-000047110000}"/>
    <cellStyle name="常规 65 2 2 2" xfId="4447" xr:uid="{00000000-0005-0000-0000-000048110000}"/>
    <cellStyle name="常规 65 2 3" xfId="3655" xr:uid="{00000000-0005-0000-0000-000049110000}"/>
    <cellStyle name="常规 65 2 3 2" xfId="4448" xr:uid="{00000000-0005-0000-0000-00004A110000}"/>
    <cellStyle name="常规 65 2 4" xfId="3656" xr:uid="{00000000-0005-0000-0000-00004B110000}"/>
    <cellStyle name="常规 65 2 4 2" xfId="4449" xr:uid="{00000000-0005-0000-0000-00004C110000}"/>
    <cellStyle name="常规 65 2 5" xfId="3657" xr:uid="{00000000-0005-0000-0000-00004D110000}"/>
    <cellStyle name="常规 68 2" xfId="3658" xr:uid="{00000000-0005-0000-0000-00004E110000}"/>
    <cellStyle name="常规 68 2 2" xfId="3659" xr:uid="{00000000-0005-0000-0000-00004F110000}"/>
    <cellStyle name="常规 68 2 2 2" xfId="4450" xr:uid="{00000000-0005-0000-0000-000050110000}"/>
    <cellStyle name="常规 68 2 3" xfId="3660" xr:uid="{00000000-0005-0000-0000-000051110000}"/>
    <cellStyle name="常规 68 2 3 2" xfId="4451" xr:uid="{00000000-0005-0000-0000-000052110000}"/>
    <cellStyle name="常规 68 2 4" xfId="3661" xr:uid="{00000000-0005-0000-0000-000053110000}"/>
    <cellStyle name="常规 68 2 4 2" xfId="4452" xr:uid="{00000000-0005-0000-0000-000054110000}"/>
    <cellStyle name="常规 68 2 5" xfId="3662" xr:uid="{00000000-0005-0000-0000-000055110000}"/>
    <cellStyle name="常规 7" xfId="3663" xr:uid="{00000000-0005-0000-0000-000056110000}"/>
    <cellStyle name="常规 77 2" xfId="3664" xr:uid="{00000000-0005-0000-0000-000057110000}"/>
    <cellStyle name="常规 77 2 2" xfId="3665" xr:uid="{00000000-0005-0000-0000-000058110000}"/>
    <cellStyle name="常规 77 2 2 2" xfId="4453" xr:uid="{00000000-0005-0000-0000-000059110000}"/>
    <cellStyle name="常规 77 2 3" xfId="3666" xr:uid="{00000000-0005-0000-0000-00005A110000}"/>
    <cellStyle name="常规 77 2 3 2" xfId="4454" xr:uid="{00000000-0005-0000-0000-00005B110000}"/>
    <cellStyle name="常规 77 2 4" xfId="3667" xr:uid="{00000000-0005-0000-0000-00005C110000}"/>
    <cellStyle name="常规 77 2 4 2" xfId="4455" xr:uid="{00000000-0005-0000-0000-00005D110000}"/>
    <cellStyle name="常规 77 2 5" xfId="3668" xr:uid="{00000000-0005-0000-0000-00005E110000}"/>
    <cellStyle name="常规 8 2" xfId="3669" xr:uid="{00000000-0005-0000-0000-00005F110000}"/>
    <cellStyle name="常规 8 2 2" xfId="3670" xr:uid="{00000000-0005-0000-0000-000060110000}"/>
    <cellStyle name="常规 8 2 2 2" xfId="4456" xr:uid="{00000000-0005-0000-0000-000061110000}"/>
    <cellStyle name="常规 8 2 3" xfId="3671" xr:uid="{00000000-0005-0000-0000-000062110000}"/>
    <cellStyle name="常规 8 2 3 2" xfId="4457" xr:uid="{00000000-0005-0000-0000-000063110000}"/>
    <cellStyle name="常规 8 2 4" xfId="3672" xr:uid="{00000000-0005-0000-0000-000064110000}"/>
    <cellStyle name="常规 8 2 4 2" xfId="4458" xr:uid="{00000000-0005-0000-0000-000065110000}"/>
    <cellStyle name="常规 8 2 5" xfId="3673" xr:uid="{00000000-0005-0000-0000-000066110000}"/>
    <cellStyle name="货币 2" xfId="3679" xr:uid="{00000000-0005-0000-0000-000067110000}"/>
    <cellStyle name="货币 2 2" xfId="3680" xr:uid="{00000000-0005-0000-0000-000068110000}"/>
    <cellStyle name="货币 2 2 2" xfId="4462" xr:uid="{00000000-0005-0000-0000-000069110000}"/>
    <cellStyle name="货币 2 3" xfId="3681" xr:uid="{00000000-0005-0000-0000-00006A110000}"/>
    <cellStyle name="货币 2 3 2" xfId="4463" xr:uid="{00000000-0005-0000-0000-00006B110000}"/>
    <cellStyle name="货币 2 4" xfId="3682" xr:uid="{00000000-0005-0000-0000-00006C110000}"/>
    <cellStyle name="货币 2 4 2" xfId="4464" xr:uid="{00000000-0005-0000-0000-00006D110000}"/>
    <cellStyle name="货币 2 5" xfId="3683" xr:uid="{00000000-0005-0000-0000-00006E110000}"/>
    <cellStyle name="超链接 2" xfId="3674" xr:uid="{00000000-0005-0000-0000-00006F110000}"/>
    <cellStyle name="超链接 2 2" xfId="3675" xr:uid="{00000000-0005-0000-0000-000070110000}"/>
    <cellStyle name="超链接 2 2 2" xfId="4459" xr:uid="{00000000-0005-0000-0000-000071110000}"/>
    <cellStyle name="超链接 2 3" xfId="3676" xr:uid="{00000000-0005-0000-0000-000072110000}"/>
    <cellStyle name="超链接 2 3 2" xfId="4460" xr:uid="{00000000-0005-0000-0000-000073110000}"/>
    <cellStyle name="超链接 2 4" xfId="3677" xr:uid="{00000000-0005-0000-0000-000074110000}"/>
    <cellStyle name="超链接 2 4 2" xfId="4461" xr:uid="{00000000-0005-0000-0000-000075110000}"/>
    <cellStyle name="超链接 2 5" xfId="3678" xr:uid="{00000000-0005-0000-0000-00007611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2B4E7E"/>
      <color rgb="FFFFFFFF"/>
      <color rgb="FFCCECFF"/>
      <color rgb="FF3D69C1"/>
      <color rgb="FF0070C0"/>
      <color rgb="FF211898"/>
      <color rgb="FF2D3B83"/>
      <color rgb="FF261E92"/>
      <color rgb="FF230EA2"/>
      <color rgb="FF3429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1</xdr:row>
      <xdr:rowOff>184149</xdr:rowOff>
    </xdr:from>
    <xdr:to>
      <xdr:col>1</xdr:col>
      <xdr:colOff>894518</xdr:colOff>
      <xdr:row>1</xdr:row>
      <xdr:rowOff>846666</xdr:rowOff>
    </xdr:to>
    <xdr:pic>
      <xdr:nvPicPr>
        <xdr:cNvPr id="3" name="Рисунок 2" descr="C:\Users\a.busheva.VET18-PC\AppData\Local\Packages\Microsoft.Windows.Photos_8wekyb3d8bbwe\TempState\ShareServiceTempFolder\9d04223c-2cc6-466b-b558-2762a2356b78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353482"/>
          <a:ext cx="4446284" cy="6625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238125</xdr:rowOff>
    </xdr:from>
    <xdr:to>
      <xdr:col>1</xdr:col>
      <xdr:colOff>741059</xdr:colOff>
      <xdr:row>1</xdr:row>
      <xdr:rowOff>900642</xdr:rowOff>
    </xdr:to>
    <xdr:pic>
      <xdr:nvPicPr>
        <xdr:cNvPr id="3" name="Рисунок 2" descr="C:\Users\a.busheva.VET18-PC\AppData\Local\Packages\Microsoft.Windows.Photos_8wekyb3d8bbwe\TempState\ShareServiceTempFolder\9d04223c-2cc6-466b-b558-2762a2356b78.jpe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9575"/>
          <a:ext cx="4446284" cy="6625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228600</xdr:rowOff>
    </xdr:from>
    <xdr:to>
      <xdr:col>1</xdr:col>
      <xdr:colOff>293384</xdr:colOff>
      <xdr:row>1</xdr:row>
      <xdr:rowOff>891117</xdr:rowOff>
    </xdr:to>
    <xdr:pic>
      <xdr:nvPicPr>
        <xdr:cNvPr id="6" name="Рисунок 5" descr="C:\Users\a.busheva.VET18-PC\AppData\Local\Packages\Microsoft.Windows.Photos_8wekyb3d8bbwe\TempState\ShareServiceTempFolder\9d04223c-2cc6-466b-b558-2762a2356b78.jpe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00050"/>
          <a:ext cx="4446284" cy="6625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238125</xdr:rowOff>
    </xdr:from>
    <xdr:to>
      <xdr:col>1</xdr:col>
      <xdr:colOff>836309</xdr:colOff>
      <xdr:row>1</xdr:row>
      <xdr:rowOff>900642</xdr:rowOff>
    </xdr:to>
    <xdr:pic>
      <xdr:nvPicPr>
        <xdr:cNvPr id="3" name="Рисунок 2" descr="C:\Users\a.busheva.VET18-PC\AppData\Local\Packages\Microsoft.Windows.Photos_8wekyb3d8bbwe\TempState\ShareServiceTempFolder\9d04223c-2cc6-466b-b558-2762a2356b78.jpe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09575"/>
          <a:ext cx="4446284" cy="6625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138641</xdr:colOff>
      <xdr:row>1</xdr:row>
      <xdr:rowOff>115360</xdr:rowOff>
    </xdr:from>
    <xdr:to>
      <xdr:col>1</xdr:col>
      <xdr:colOff>350195</xdr:colOff>
      <xdr:row>1</xdr:row>
      <xdr:rowOff>687918</xdr:rowOff>
    </xdr:to>
    <xdr:pic>
      <xdr:nvPicPr>
        <xdr:cNvPr id="3" name="Рисунок 2" descr="C:\Users\a.busheva.VET18-PC\AppData\Local\Packages\Microsoft.Windows.Photos_8wekyb3d8bbwe\TempState\ShareServiceTempFolder\9d04223c-2cc6-466b-b558-2762a2356b78.jpe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641" y="284693"/>
          <a:ext cx="3841637" cy="5725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1"/>
  <sheetViews>
    <sheetView showGridLines="0" tabSelected="1" topLeftCell="A40" zoomScale="90" zoomScaleNormal="90" zoomScaleSheetLayoutView="80" workbookViewId="0">
      <selection activeCell="H48" sqref="H48"/>
    </sheetView>
  </sheetViews>
  <sheetFormatPr defaultColWidth="9.140625" defaultRowHeight="12.75"/>
  <cols>
    <col min="1" max="1" width="55.5703125" style="1" customWidth="1"/>
    <col min="2" max="2" width="15.140625" style="2" customWidth="1"/>
    <col min="3" max="3" width="10.85546875" style="21" customWidth="1"/>
    <col min="4" max="4" width="15.5703125" style="21" customWidth="1"/>
    <col min="5" max="5" width="6.5703125" style="21" customWidth="1"/>
    <col min="6" max="16384" width="9.140625" style="1"/>
  </cols>
  <sheetData>
    <row r="1" spans="1:5" ht="13.5" thickBot="1">
      <c r="E1" s="8"/>
    </row>
    <row r="2" spans="1:5" ht="87.6" customHeight="1" thickBot="1">
      <c r="A2" s="17"/>
      <c r="B2" s="18"/>
      <c r="C2" s="185" t="s">
        <v>294</v>
      </c>
      <c r="D2" s="186"/>
      <c r="E2" s="22"/>
    </row>
    <row r="3" spans="1:5" s="4" customFormat="1" ht="39.75" customHeight="1" thickBot="1">
      <c r="A3" s="174" t="s">
        <v>354</v>
      </c>
      <c r="B3" s="175"/>
      <c r="C3" s="175"/>
      <c r="D3" s="176"/>
      <c r="E3" s="23"/>
    </row>
    <row r="4" spans="1:5" s="4" customFormat="1" ht="34.5" customHeight="1" thickBot="1">
      <c r="A4" s="19" t="s">
        <v>98</v>
      </c>
      <c r="B4" s="20" t="s">
        <v>129</v>
      </c>
      <c r="C4" s="187" t="s">
        <v>247</v>
      </c>
      <c r="D4" s="188"/>
      <c r="E4" s="24" t="s">
        <v>224</v>
      </c>
    </row>
    <row r="5" spans="1:5" s="4" customFormat="1" ht="21" hidden="1" customHeight="1" thickBot="1">
      <c r="A5" s="46" t="s">
        <v>299</v>
      </c>
      <c r="B5" s="47">
        <f ca="1">TODAY()</f>
        <v>45674</v>
      </c>
      <c r="C5" s="195">
        <v>95</v>
      </c>
      <c r="D5" s="196"/>
      <c r="E5" s="48"/>
    </row>
    <row r="6" spans="1:5" s="4" customFormat="1" ht="15" customHeight="1" thickBot="1">
      <c r="A6" s="189" t="s">
        <v>245</v>
      </c>
      <c r="B6" s="190"/>
      <c r="C6" s="190"/>
      <c r="D6" s="191"/>
      <c r="E6" s="25"/>
    </row>
    <row r="7" spans="1:5" ht="13.5" customHeight="1" thickBot="1">
      <c r="A7" s="192" t="s">
        <v>170</v>
      </c>
      <c r="B7" s="193"/>
      <c r="C7" s="193"/>
      <c r="D7" s="194"/>
      <c r="E7" s="25"/>
    </row>
    <row r="8" spans="1:5" ht="25.5">
      <c r="A8" s="82" t="s">
        <v>119</v>
      </c>
      <c r="B8" s="82" t="s">
        <v>49</v>
      </c>
      <c r="C8" s="197" t="s">
        <v>322</v>
      </c>
      <c r="D8" s="198"/>
      <c r="E8" s="82"/>
    </row>
    <row r="9" spans="1:5" ht="25.5">
      <c r="A9" s="82" t="s">
        <v>124</v>
      </c>
      <c r="B9" s="82" t="s">
        <v>60</v>
      </c>
      <c r="C9" s="199" t="s">
        <v>322</v>
      </c>
      <c r="D9" s="200"/>
      <c r="E9" s="82"/>
    </row>
    <row r="10" spans="1:5" ht="29.25" customHeight="1" thickBot="1">
      <c r="A10" s="82" t="s">
        <v>125</v>
      </c>
      <c r="B10" s="82" t="s">
        <v>50</v>
      </c>
      <c r="C10" s="201">
        <v>117300</v>
      </c>
      <c r="D10" s="202"/>
      <c r="E10" s="82"/>
    </row>
    <row r="11" spans="1:5" ht="16.5" thickBot="1">
      <c r="A11" s="182" t="s">
        <v>291</v>
      </c>
      <c r="B11" s="183"/>
      <c r="C11" s="183"/>
      <c r="D11" s="184"/>
      <c r="E11" s="53"/>
    </row>
    <row r="12" spans="1:5" ht="25.5">
      <c r="A12" s="142" t="s">
        <v>317</v>
      </c>
      <c r="B12" s="143" t="s">
        <v>318</v>
      </c>
      <c r="C12" s="163">
        <v>110600</v>
      </c>
      <c r="D12" s="164"/>
      <c r="E12" s="101"/>
    </row>
    <row r="13" spans="1:5" ht="25.5">
      <c r="A13" s="80" t="s">
        <v>319</v>
      </c>
      <c r="B13" s="144" t="s">
        <v>318</v>
      </c>
      <c r="C13" s="160">
        <v>194400</v>
      </c>
      <c r="D13" s="161"/>
      <c r="E13" s="51"/>
    </row>
    <row r="14" spans="1:5" ht="25.5">
      <c r="A14" s="80" t="s">
        <v>320</v>
      </c>
      <c r="B14" s="145" t="s">
        <v>318</v>
      </c>
      <c r="C14" s="160">
        <v>238050</v>
      </c>
      <c r="D14" s="161"/>
      <c r="E14" s="102"/>
    </row>
    <row r="15" spans="1:5" ht="28.5" customHeight="1">
      <c r="A15" s="80" t="s">
        <v>222</v>
      </c>
      <c r="B15" s="31"/>
      <c r="C15" s="160" t="s">
        <v>322</v>
      </c>
      <c r="D15" s="161"/>
      <c r="E15" s="51"/>
    </row>
    <row r="16" spans="1:5" ht="28.5" customHeight="1" thickBot="1">
      <c r="A16" s="146" t="s">
        <v>292</v>
      </c>
      <c r="B16" s="147" t="s">
        <v>293</v>
      </c>
      <c r="C16" s="205">
        <v>200000</v>
      </c>
      <c r="D16" s="206"/>
      <c r="E16" s="103"/>
    </row>
    <row r="17" spans="1:5" ht="14.25" customHeight="1" thickBot="1">
      <c r="A17" s="174" t="s">
        <v>173</v>
      </c>
      <c r="B17" s="175"/>
      <c r="C17" s="175"/>
      <c r="D17" s="176"/>
      <c r="E17" s="100"/>
    </row>
    <row r="18" spans="1:5" ht="15.75" customHeight="1" thickBot="1">
      <c r="A18" s="148" t="s">
        <v>282</v>
      </c>
      <c r="B18" s="147" t="s">
        <v>283</v>
      </c>
      <c r="C18" s="172" t="s">
        <v>322</v>
      </c>
      <c r="D18" s="173"/>
      <c r="E18" s="104"/>
    </row>
    <row r="19" spans="1:5" ht="16.5" thickBot="1">
      <c r="A19" s="174" t="s">
        <v>26</v>
      </c>
      <c r="B19" s="175"/>
      <c r="C19" s="175"/>
      <c r="D19" s="176"/>
      <c r="E19" s="105"/>
    </row>
    <row r="20" spans="1:5">
      <c r="A20" s="149" t="s">
        <v>48</v>
      </c>
      <c r="B20" s="150"/>
      <c r="C20" s="203" t="s">
        <v>85</v>
      </c>
      <c r="D20" s="204"/>
      <c r="E20" s="151"/>
    </row>
    <row r="21" spans="1:5">
      <c r="A21" s="82" t="s">
        <v>225</v>
      </c>
      <c r="B21" s="31"/>
      <c r="C21" s="169" t="s">
        <v>85</v>
      </c>
      <c r="D21" s="170"/>
      <c r="E21" s="39"/>
    </row>
    <row r="22" spans="1:5">
      <c r="A22" s="82" t="s">
        <v>142</v>
      </c>
      <c r="B22" s="31" t="s">
        <v>143</v>
      </c>
      <c r="C22" s="169">
        <v>33600</v>
      </c>
      <c r="D22" s="170"/>
      <c r="E22" s="38"/>
    </row>
    <row r="23" spans="1:5" ht="15.75" customHeight="1">
      <c r="A23" s="82" t="s">
        <v>137</v>
      </c>
      <c r="B23" s="144" t="s">
        <v>143</v>
      </c>
      <c r="C23" s="169">
        <v>2550</v>
      </c>
      <c r="D23" s="170"/>
      <c r="E23" s="38"/>
    </row>
    <row r="24" spans="1:5">
      <c r="A24" s="82" t="s">
        <v>137</v>
      </c>
      <c r="B24" s="144" t="s">
        <v>144</v>
      </c>
      <c r="C24" s="169">
        <v>4000</v>
      </c>
      <c r="D24" s="170"/>
      <c r="E24" s="38"/>
    </row>
    <row r="25" spans="1:5" ht="11.25" customHeight="1">
      <c r="A25" s="82" t="s">
        <v>138</v>
      </c>
      <c r="B25" s="144" t="s">
        <v>139</v>
      </c>
      <c r="C25" s="169">
        <v>4000</v>
      </c>
      <c r="D25" s="170"/>
      <c r="E25" s="38"/>
    </row>
    <row r="26" spans="1:5">
      <c r="A26" s="82" t="s">
        <v>145</v>
      </c>
      <c r="B26" s="144" t="s">
        <v>144</v>
      </c>
      <c r="C26" s="169">
        <v>2800</v>
      </c>
      <c r="D26" s="170"/>
      <c r="E26" s="38"/>
    </row>
    <row r="27" spans="1:5">
      <c r="A27" s="82" t="s">
        <v>146</v>
      </c>
      <c r="B27" s="144" t="s">
        <v>143</v>
      </c>
      <c r="C27" s="169" t="s">
        <v>85</v>
      </c>
      <c r="D27" s="170"/>
      <c r="E27" s="38"/>
    </row>
    <row r="28" spans="1:5">
      <c r="A28" s="82" t="s">
        <v>148</v>
      </c>
      <c r="B28" s="144" t="s">
        <v>144</v>
      </c>
      <c r="C28" s="169">
        <v>2600</v>
      </c>
      <c r="D28" s="170"/>
      <c r="E28" s="39"/>
    </row>
    <row r="29" spans="1:5">
      <c r="A29" s="82" t="s">
        <v>228</v>
      </c>
      <c r="B29" s="144" t="s">
        <v>153</v>
      </c>
      <c r="C29" s="169">
        <v>120</v>
      </c>
      <c r="D29" s="170"/>
      <c r="E29" s="38"/>
    </row>
    <row r="30" spans="1:5">
      <c r="A30" s="82" t="s">
        <v>147</v>
      </c>
      <c r="B30" s="144" t="s">
        <v>153</v>
      </c>
      <c r="C30" s="169">
        <v>2100</v>
      </c>
      <c r="D30" s="170"/>
      <c r="E30" s="40"/>
    </row>
    <row r="31" spans="1:5" ht="33" customHeight="1">
      <c r="A31" s="82" t="s">
        <v>149</v>
      </c>
      <c r="B31" s="144" t="s">
        <v>132</v>
      </c>
      <c r="C31" s="169">
        <v>2200</v>
      </c>
      <c r="D31" s="170"/>
      <c r="E31" s="40"/>
    </row>
    <row r="32" spans="1:5">
      <c r="A32" s="82" t="s">
        <v>136</v>
      </c>
      <c r="B32" s="144" t="s">
        <v>231</v>
      </c>
      <c r="C32" s="180">
        <v>4600</v>
      </c>
      <c r="D32" s="181"/>
      <c r="E32" s="38"/>
    </row>
    <row r="33" spans="1:5" ht="25.5">
      <c r="A33" s="82" t="s">
        <v>159</v>
      </c>
      <c r="B33" s="144" t="s">
        <v>231</v>
      </c>
      <c r="C33" s="180">
        <v>6200</v>
      </c>
      <c r="D33" s="181"/>
      <c r="E33" s="38"/>
    </row>
    <row r="34" spans="1:5" ht="25.5">
      <c r="A34" s="82" t="s">
        <v>162</v>
      </c>
      <c r="B34" s="144" t="s">
        <v>144</v>
      </c>
      <c r="C34" s="169">
        <v>6650</v>
      </c>
      <c r="D34" s="170"/>
      <c r="E34" s="38"/>
    </row>
    <row r="35" spans="1:5" ht="25.5">
      <c r="A35" s="82" t="s">
        <v>163</v>
      </c>
      <c r="B35" s="144" t="s">
        <v>144</v>
      </c>
      <c r="C35" s="169">
        <v>6650</v>
      </c>
      <c r="D35" s="170"/>
      <c r="E35" s="38"/>
    </row>
    <row r="36" spans="1:5" ht="25.5">
      <c r="A36" s="82" t="s">
        <v>164</v>
      </c>
      <c r="B36" s="144" t="s">
        <v>144</v>
      </c>
      <c r="C36" s="169">
        <v>1750</v>
      </c>
      <c r="D36" s="170"/>
      <c r="E36" s="38"/>
    </row>
    <row r="37" spans="1:5" ht="25.5" customHeight="1">
      <c r="A37" s="82" t="s">
        <v>165</v>
      </c>
      <c r="B37" s="144" t="s">
        <v>144</v>
      </c>
      <c r="C37" s="169">
        <v>1750</v>
      </c>
      <c r="D37" s="170"/>
      <c r="E37" s="39"/>
    </row>
    <row r="38" spans="1:5" ht="25.5">
      <c r="A38" s="82" t="s">
        <v>166</v>
      </c>
      <c r="B38" s="144" t="s">
        <v>144</v>
      </c>
      <c r="C38" s="169">
        <v>1305</v>
      </c>
      <c r="D38" s="170"/>
      <c r="E38" s="39"/>
    </row>
    <row r="39" spans="1:5">
      <c r="A39" s="82" t="s">
        <v>321</v>
      </c>
      <c r="B39" s="144" t="s">
        <v>318</v>
      </c>
      <c r="C39" s="169">
        <v>10000</v>
      </c>
      <c r="D39" s="170"/>
      <c r="E39" s="39"/>
    </row>
    <row r="40" spans="1:5" ht="20.25" customHeight="1">
      <c r="A40" s="82" t="s">
        <v>51</v>
      </c>
      <c r="B40" s="31" t="s">
        <v>52</v>
      </c>
      <c r="C40" s="169">
        <v>900</v>
      </c>
      <c r="D40" s="170"/>
      <c r="E40" s="38"/>
    </row>
    <row r="41" spans="1:5" ht="20.25" customHeight="1">
      <c r="A41" s="82" t="s">
        <v>53</v>
      </c>
      <c r="B41" s="31" t="s">
        <v>52</v>
      </c>
      <c r="C41" s="169">
        <v>900</v>
      </c>
      <c r="D41" s="170"/>
      <c r="E41" s="38"/>
    </row>
    <row r="42" spans="1:5" ht="25.5">
      <c r="A42" s="80" t="s">
        <v>140</v>
      </c>
      <c r="B42" s="31" t="s">
        <v>141</v>
      </c>
      <c r="C42" s="169">
        <v>990</v>
      </c>
      <c r="D42" s="170"/>
      <c r="E42" s="38"/>
    </row>
    <row r="43" spans="1:5" ht="25.5">
      <c r="A43" s="80" t="s">
        <v>155</v>
      </c>
      <c r="B43" s="31" t="s">
        <v>144</v>
      </c>
      <c r="C43" s="169">
        <v>5450</v>
      </c>
      <c r="D43" s="170"/>
      <c r="E43" s="38"/>
    </row>
    <row r="44" spans="1:5" ht="25.5">
      <c r="A44" s="80" t="s">
        <v>288</v>
      </c>
      <c r="B44" s="31" t="s">
        <v>144</v>
      </c>
      <c r="C44" s="169">
        <v>6450</v>
      </c>
      <c r="D44" s="170"/>
      <c r="E44" s="38"/>
    </row>
    <row r="45" spans="1:5" s="4" customFormat="1" ht="15.95" customHeight="1">
      <c r="A45" s="80" t="s">
        <v>158</v>
      </c>
      <c r="B45" s="31" t="s">
        <v>143</v>
      </c>
      <c r="C45" s="169">
        <v>2070</v>
      </c>
      <c r="D45" s="170"/>
      <c r="E45" s="38"/>
    </row>
    <row r="46" spans="1:5" s="4" customFormat="1" ht="17.45" customHeight="1">
      <c r="A46" s="80" t="s">
        <v>160</v>
      </c>
      <c r="B46" s="31" t="s">
        <v>144</v>
      </c>
      <c r="C46" s="169">
        <v>675</v>
      </c>
      <c r="D46" s="170"/>
      <c r="E46" s="122"/>
    </row>
    <row r="47" spans="1:5" ht="13.5" customHeight="1">
      <c r="A47" s="152" t="s">
        <v>161</v>
      </c>
      <c r="B47" s="31" t="s">
        <v>144</v>
      </c>
      <c r="C47" s="171">
        <v>675</v>
      </c>
      <c r="D47" s="169"/>
      <c r="E47" s="40"/>
    </row>
    <row r="48" spans="1:5" ht="25.5" customHeight="1" thickBot="1">
      <c r="A48" s="146" t="s">
        <v>326</v>
      </c>
      <c r="B48" s="147" t="s">
        <v>144</v>
      </c>
      <c r="C48" s="158">
        <v>2800</v>
      </c>
      <c r="D48" s="159"/>
      <c r="E48" s="140"/>
    </row>
    <row r="49" spans="1:5" ht="16.5" thickBot="1">
      <c r="A49" s="177" t="s">
        <v>185</v>
      </c>
      <c r="B49" s="178"/>
      <c r="C49" s="178"/>
      <c r="D49" s="178"/>
      <c r="E49" s="123"/>
    </row>
    <row r="50" spans="1:5" ht="13.5" thickBot="1">
      <c r="A50" s="37" t="s">
        <v>2</v>
      </c>
      <c r="B50" s="15" t="s">
        <v>0</v>
      </c>
      <c r="C50" s="161">
        <f>E50*C5</f>
        <v>82650</v>
      </c>
      <c r="D50" s="179"/>
      <c r="E50" s="124">
        <v>870</v>
      </c>
    </row>
    <row r="51" spans="1:5" ht="16.5" thickBot="1">
      <c r="A51" s="167" t="s">
        <v>186</v>
      </c>
      <c r="B51" s="168"/>
      <c r="C51" s="168"/>
      <c r="D51" s="168"/>
      <c r="E51" s="41"/>
    </row>
    <row r="52" spans="1:5">
      <c r="A52" s="33" t="s">
        <v>29</v>
      </c>
      <c r="B52" s="34" t="s">
        <v>30</v>
      </c>
      <c r="C52" s="163">
        <v>49850</v>
      </c>
      <c r="D52" s="210"/>
      <c r="E52" s="238"/>
    </row>
    <row r="53" spans="1:5" ht="16.5" customHeight="1">
      <c r="A53" s="32" t="s">
        <v>28</v>
      </c>
      <c r="B53" s="31" t="s">
        <v>31</v>
      </c>
      <c r="C53" s="160" t="s">
        <v>322</v>
      </c>
      <c r="D53" s="209"/>
      <c r="E53" s="236"/>
    </row>
    <row r="54" spans="1:5" ht="26.25" customHeight="1">
      <c r="A54" s="32" t="s">
        <v>348</v>
      </c>
      <c r="B54" s="31" t="s">
        <v>347</v>
      </c>
      <c r="C54" s="160" t="s">
        <v>322</v>
      </c>
      <c r="D54" s="209"/>
      <c r="E54" s="236"/>
    </row>
    <row r="55" spans="1:5" ht="30.75" customHeight="1">
      <c r="A55" s="32" t="s">
        <v>358</v>
      </c>
      <c r="B55" s="31" t="s">
        <v>357</v>
      </c>
      <c r="C55" s="160">
        <v>38000</v>
      </c>
      <c r="D55" s="209"/>
      <c r="E55" s="236"/>
    </row>
    <row r="56" spans="1:5" ht="30.75" customHeight="1" thickBot="1">
      <c r="A56" s="237" t="s">
        <v>356</v>
      </c>
      <c r="B56" s="147" t="s">
        <v>256</v>
      </c>
      <c r="C56" s="205">
        <v>63500</v>
      </c>
      <c r="D56" s="239"/>
      <c r="E56" s="236"/>
    </row>
    <row r="60" spans="1:5" customFormat="1" ht="21" customHeight="1">
      <c r="A60" s="54" t="s">
        <v>295</v>
      </c>
      <c r="B60" s="55"/>
      <c r="C60" s="55"/>
      <c r="D60" s="56" t="s">
        <v>296</v>
      </c>
      <c r="E60" s="99"/>
    </row>
    <row r="61" spans="1:5" customFormat="1" ht="15">
      <c r="A61" s="58"/>
      <c r="B61" s="162" t="s">
        <v>297</v>
      </c>
      <c r="C61" s="162"/>
      <c r="D61" s="4"/>
      <c r="E61" s="4"/>
    </row>
  </sheetData>
  <mergeCells count="56">
    <mergeCell ref="C14:D14"/>
    <mergeCell ref="C24:D24"/>
    <mergeCell ref="C15:D15"/>
    <mergeCell ref="A19:D19"/>
    <mergeCell ref="C20:D20"/>
    <mergeCell ref="C21:D21"/>
    <mergeCell ref="C22:D22"/>
    <mergeCell ref="C23:D23"/>
    <mergeCell ref="C16:D16"/>
    <mergeCell ref="C12:D12"/>
    <mergeCell ref="C13:D13"/>
    <mergeCell ref="A11:D11"/>
    <mergeCell ref="C2:D2"/>
    <mergeCell ref="A3:D3"/>
    <mergeCell ref="C4:D4"/>
    <mergeCell ref="A6:D6"/>
    <mergeCell ref="A7:D7"/>
    <mergeCell ref="C5:D5"/>
    <mergeCell ref="C8:D8"/>
    <mergeCell ref="C9:D9"/>
    <mergeCell ref="C10:D10"/>
    <mergeCell ref="C25:D25"/>
    <mergeCell ref="C18:D18"/>
    <mergeCell ref="A17:D17"/>
    <mergeCell ref="A49:D49"/>
    <mergeCell ref="C50:D50"/>
    <mergeCell ref="C33:D33"/>
    <mergeCell ref="C34:D34"/>
    <mergeCell ref="C35:D35"/>
    <mergeCell ref="C26:D26"/>
    <mergeCell ref="C27:D27"/>
    <mergeCell ref="C28:D28"/>
    <mergeCell ref="C29:D29"/>
    <mergeCell ref="C30:D30"/>
    <mergeCell ref="C31:D31"/>
    <mergeCell ref="C32:D32"/>
    <mergeCell ref="C39:D39"/>
    <mergeCell ref="C42:D42"/>
    <mergeCell ref="C43:D43"/>
    <mergeCell ref="C45:D45"/>
    <mergeCell ref="C46:D46"/>
    <mergeCell ref="C47:D47"/>
    <mergeCell ref="C44:D44"/>
    <mergeCell ref="C36:D36"/>
    <mergeCell ref="C37:D37"/>
    <mergeCell ref="C38:D38"/>
    <mergeCell ref="C40:D40"/>
    <mergeCell ref="C41:D41"/>
    <mergeCell ref="C48:D48"/>
    <mergeCell ref="C54:D54"/>
    <mergeCell ref="B61:C61"/>
    <mergeCell ref="C52:D52"/>
    <mergeCell ref="C53:D53"/>
    <mergeCell ref="C56:D56"/>
    <mergeCell ref="A51:D51"/>
    <mergeCell ref="C55:D55"/>
  </mergeCells>
  <conditionalFormatting sqref="A60">
    <cfRule type="duplicateValues" dxfId="4" priority="1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9"/>
  <sheetViews>
    <sheetView showGridLines="0" zoomScaleNormal="100" zoomScaleSheetLayoutView="90" workbookViewId="0">
      <pane ySplit="5" topLeftCell="A36" activePane="bottomLeft" state="frozen"/>
      <selection pane="bottomLeft" activeCell="B17" sqref="B17"/>
    </sheetView>
  </sheetViews>
  <sheetFormatPr defaultColWidth="9.140625" defaultRowHeight="12.75"/>
  <cols>
    <col min="1" max="1" width="55.5703125" style="1" customWidth="1"/>
    <col min="2" max="2" width="14.42578125" style="2" customWidth="1"/>
    <col min="3" max="3" width="10.7109375" style="21" customWidth="1"/>
    <col min="4" max="4" width="7.140625" style="21" customWidth="1"/>
    <col min="5" max="5" width="6.140625" style="106" customWidth="1"/>
    <col min="6" max="16384" width="9.140625" style="1"/>
  </cols>
  <sheetData>
    <row r="1" spans="1:5" ht="13.5" thickBot="1"/>
    <row r="2" spans="1:5" ht="87" customHeight="1" thickBot="1">
      <c r="A2" s="17"/>
      <c r="B2" s="18"/>
      <c r="C2" s="185" t="s">
        <v>294</v>
      </c>
      <c r="D2" s="186"/>
      <c r="E2" s="107"/>
    </row>
    <row r="3" spans="1:5" s="4" customFormat="1" ht="39.75" customHeight="1" thickBot="1">
      <c r="A3" s="174" t="s">
        <v>354</v>
      </c>
      <c r="B3" s="175"/>
      <c r="C3" s="175"/>
      <c r="D3" s="176"/>
      <c r="E3" s="108"/>
    </row>
    <row r="4" spans="1:5" s="4" customFormat="1" ht="25.5" customHeight="1" thickBot="1">
      <c r="A4" s="19" t="s">
        <v>98</v>
      </c>
      <c r="B4" s="20" t="s">
        <v>129</v>
      </c>
      <c r="C4" s="187" t="s">
        <v>247</v>
      </c>
      <c r="D4" s="188"/>
      <c r="E4" s="109" t="s">
        <v>224</v>
      </c>
    </row>
    <row r="5" spans="1:5" s="4" customFormat="1" ht="21" hidden="1" customHeight="1" thickBot="1">
      <c r="A5" s="46" t="s">
        <v>299</v>
      </c>
      <c r="B5" s="47">
        <f ca="1">TODAY()</f>
        <v>45674</v>
      </c>
      <c r="C5" s="195">
        <v>95</v>
      </c>
      <c r="D5" s="196"/>
      <c r="E5" s="110"/>
    </row>
    <row r="6" spans="1:5" ht="30" customHeight="1" thickBot="1">
      <c r="A6" s="220" t="s">
        <v>32</v>
      </c>
      <c r="B6" s="193"/>
      <c r="C6" s="193"/>
      <c r="D6" s="194"/>
      <c r="E6" s="111"/>
    </row>
    <row r="7" spans="1:5" ht="13.5" customHeight="1" thickBot="1">
      <c r="A7" s="182" t="s">
        <v>221</v>
      </c>
      <c r="B7" s="183"/>
      <c r="C7" s="183"/>
      <c r="D7" s="184"/>
      <c r="E7" s="111"/>
    </row>
    <row r="8" spans="1:5" s="52" customFormat="1" ht="25.5">
      <c r="A8" s="97" t="s">
        <v>333</v>
      </c>
      <c r="B8" s="98"/>
      <c r="C8" s="163" t="s">
        <v>322</v>
      </c>
      <c r="D8" s="210"/>
      <c r="E8" s="112"/>
    </row>
    <row r="9" spans="1:5" ht="20.45" customHeight="1">
      <c r="A9" s="149" t="s">
        <v>83</v>
      </c>
      <c r="B9" s="153" t="s">
        <v>242</v>
      </c>
      <c r="C9" s="211">
        <v>120000</v>
      </c>
      <c r="D9" s="212"/>
      <c r="E9" s="113"/>
    </row>
    <row r="10" spans="1:5" ht="21" customHeight="1">
      <c r="A10" s="82" t="s">
        <v>150</v>
      </c>
      <c r="B10" s="93" t="s">
        <v>33</v>
      </c>
      <c r="C10" s="160">
        <v>6800</v>
      </c>
      <c r="D10" s="209"/>
      <c r="E10" s="113"/>
    </row>
    <row r="11" spans="1:5" ht="21" customHeight="1">
      <c r="A11" s="82" t="s">
        <v>150</v>
      </c>
      <c r="B11" s="93" t="s">
        <v>325</v>
      </c>
      <c r="C11" s="161">
        <v>3050</v>
      </c>
      <c r="D11" s="218"/>
      <c r="E11" s="113"/>
    </row>
    <row r="12" spans="1:5" ht="16.5" customHeight="1">
      <c r="A12" s="82" t="s">
        <v>309</v>
      </c>
      <c r="B12" s="93"/>
      <c r="C12" s="160">
        <v>2800</v>
      </c>
      <c r="D12" s="209"/>
      <c r="E12" s="113"/>
    </row>
    <row r="13" spans="1:5" ht="18.600000000000001" customHeight="1">
      <c r="A13" s="82" t="s">
        <v>61</v>
      </c>
      <c r="B13" s="93" t="s">
        <v>62</v>
      </c>
      <c r="C13" s="160">
        <v>8400</v>
      </c>
      <c r="D13" s="209"/>
      <c r="E13" s="113"/>
    </row>
    <row r="14" spans="1:5" ht="18.600000000000001" customHeight="1">
      <c r="A14" s="82" t="s">
        <v>298</v>
      </c>
      <c r="B14" s="93" t="s">
        <v>340</v>
      </c>
      <c r="C14" s="161" t="s">
        <v>85</v>
      </c>
      <c r="D14" s="218"/>
      <c r="E14" s="113"/>
    </row>
    <row r="15" spans="1:5" ht="17.100000000000001" customHeight="1">
      <c r="A15" s="82" t="s">
        <v>157</v>
      </c>
      <c r="B15" s="141" t="s">
        <v>154</v>
      </c>
      <c r="C15" s="160">
        <v>15000</v>
      </c>
      <c r="D15" s="209"/>
      <c r="E15" s="113"/>
    </row>
    <row r="16" spans="1:5" ht="24.75" customHeight="1">
      <c r="A16" s="82" t="s">
        <v>223</v>
      </c>
      <c r="B16" s="154" t="s">
        <v>243</v>
      </c>
      <c r="C16" s="160">
        <v>10000</v>
      </c>
      <c r="D16" s="209"/>
      <c r="E16" s="114"/>
    </row>
    <row r="17" spans="1:5" ht="25.5">
      <c r="A17" s="82" t="s">
        <v>327</v>
      </c>
      <c r="B17" s="154" t="s">
        <v>244</v>
      </c>
      <c r="C17" s="207">
        <v>8000</v>
      </c>
      <c r="D17" s="208"/>
      <c r="E17" s="114"/>
    </row>
    <row r="18" spans="1:5" ht="25.5">
      <c r="A18" s="80" t="s">
        <v>272</v>
      </c>
      <c r="B18" s="154" t="s">
        <v>249</v>
      </c>
      <c r="C18" s="207">
        <v>640</v>
      </c>
      <c r="D18" s="208"/>
      <c r="E18" s="113"/>
    </row>
    <row r="19" spans="1:5" ht="26.25" customHeight="1">
      <c r="A19" s="80" t="s">
        <v>273</v>
      </c>
      <c r="B19" s="154" t="s">
        <v>250</v>
      </c>
      <c r="C19" s="207">
        <v>640</v>
      </c>
      <c r="D19" s="208"/>
      <c r="E19" s="113"/>
    </row>
    <row r="20" spans="1:5" ht="25.5">
      <c r="A20" s="80" t="s">
        <v>274</v>
      </c>
      <c r="B20" s="154" t="s">
        <v>251</v>
      </c>
      <c r="C20" s="207">
        <v>640</v>
      </c>
      <c r="D20" s="208"/>
      <c r="E20" s="113"/>
    </row>
    <row r="21" spans="1:5" ht="25.5">
      <c r="A21" s="80" t="s">
        <v>275</v>
      </c>
      <c r="B21" s="154" t="s">
        <v>252</v>
      </c>
      <c r="C21" s="207">
        <v>640</v>
      </c>
      <c r="D21" s="208"/>
      <c r="E21" s="113"/>
    </row>
    <row r="22" spans="1:5">
      <c r="A22" s="82" t="s">
        <v>343</v>
      </c>
      <c r="B22" s="141"/>
      <c r="C22" s="207" t="s">
        <v>85</v>
      </c>
      <c r="D22" s="208"/>
      <c r="E22" s="114"/>
    </row>
    <row r="23" spans="1:5" ht="25.5">
      <c r="A23" s="82" t="s">
        <v>151</v>
      </c>
      <c r="B23" s="93" t="s">
        <v>156</v>
      </c>
      <c r="C23" s="207">
        <v>2800</v>
      </c>
      <c r="D23" s="208"/>
      <c r="E23" s="114"/>
    </row>
    <row r="24" spans="1:5" ht="25.5">
      <c r="A24" s="82" t="s">
        <v>152</v>
      </c>
      <c r="B24" s="93" t="s">
        <v>34</v>
      </c>
      <c r="C24" s="207">
        <v>3500</v>
      </c>
      <c r="D24" s="208"/>
      <c r="E24" s="115"/>
    </row>
    <row r="25" spans="1:5" ht="25.5">
      <c r="A25" s="82" t="s">
        <v>167</v>
      </c>
      <c r="B25" s="93" t="s">
        <v>336</v>
      </c>
      <c r="C25" s="207" t="s">
        <v>85</v>
      </c>
      <c r="D25" s="208"/>
      <c r="E25" s="114"/>
    </row>
    <row r="26" spans="1:5" ht="25.5">
      <c r="A26" s="82" t="s">
        <v>168</v>
      </c>
      <c r="B26" s="93" t="s">
        <v>337</v>
      </c>
      <c r="C26" s="207" t="s">
        <v>85</v>
      </c>
      <c r="D26" s="208"/>
      <c r="E26" s="114"/>
    </row>
    <row r="27" spans="1:5" ht="25.5">
      <c r="A27" s="82" t="s">
        <v>47</v>
      </c>
      <c r="B27" s="92" t="s">
        <v>135</v>
      </c>
      <c r="C27" s="207" t="s">
        <v>85</v>
      </c>
      <c r="D27" s="208"/>
      <c r="E27" s="113"/>
    </row>
    <row r="28" spans="1:5" s="4" customFormat="1" ht="16.5" customHeight="1">
      <c r="A28" s="82" t="s">
        <v>35</v>
      </c>
      <c r="B28" s="93" t="s">
        <v>36</v>
      </c>
      <c r="C28" s="207" t="s">
        <v>85</v>
      </c>
      <c r="D28" s="208"/>
      <c r="E28" s="113"/>
    </row>
    <row r="29" spans="1:5" ht="15.75" customHeight="1">
      <c r="A29" s="82" t="s">
        <v>334</v>
      </c>
      <c r="B29" s="93" t="s">
        <v>335</v>
      </c>
      <c r="C29" s="207">
        <v>2000</v>
      </c>
      <c r="D29" s="208"/>
      <c r="E29" s="113"/>
    </row>
    <row r="30" spans="1:5" ht="15.75" customHeight="1">
      <c r="A30" s="82" t="s">
        <v>37</v>
      </c>
      <c r="B30" s="93" t="s">
        <v>38</v>
      </c>
      <c r="C30" s="207">
        <v>1260</v>
      </c>
      <c r="D30" s="208"/>
      <c r="E30" s="113"/>
    </row>
    <row r="31" spans="1:5" ht="15.75" customHeight="1">
      <c r="A31" s="82" t="s">
        <v>39</v>
      </c>
      <c r="B31" s="93" t="s">
        <v>40</v>
      </c>
      <c r="C31" s="207">
        <v>1260</v>
      </c>
      <c r="D31" s="208"/>
      <c r="E31" s="116"/>
    </row>
    <row r="32" spans="1:5" ht="15.75" customHeight="1">
      <c r="A32" s="82" t="s">
        <v>41</v>
      </c>
      <c r="B32" s="93" t="s">
        <v>42</v>
      </c>
      <c r="C32" s="207">
        <v>1750</v>
      </c>
      <c r="D32" s="208"/>
      <c r="E32" s="115"/>
    </row>
    <row r="33" spans="1:5">
      <c r="A33" s="82" t="s">
        <v>43</v>
      </c>
      <c r="B33" s="93" t="s">
        <v>44</v>
      </c>
      <c r="C33" s="207">
        <v>1750</v>
      </c>
      <c r="D33" s="208"/>
      <c r="E33" s="115"/>
    </row>
    <row r="34" spans="1:5" ht="15.75" customHeight="1">
      <c r="A34" s="82" t="s">
        <v>332</v>
      </c>
      <c r="B34" s="93" t="s">
        <v>331</v>
      </c>
      <c r="C34" s="161">
        <v>7000</v>
      </c>
      <c r="D34" s="218"/>
      <c r="E34" s="116"/>
    </row>
    <row r="35" spans="1:5" ht="15.75" customHeight="1">
      <c r="A35" s="82" t="s">
        <v>303</v>
      </c>
      <c r="B35" s="93" t="s">
        <v>304</v>
      </c>
      <c r="C35" s="160">
        <v>39900</v>
      </c>
      <c r="D35" s="209"/>
      <c r="E35" s="116"/>
    </row>
    <row r="36" spans="1:5" ht="15.75" customHeight="1">
      <c r="A36" s="82" t="s">
        <v>305</v>
      </c>
      <c r="B36" s="93" t="s">
        <v>306</v>
      </c>
      <c r="C36" s="161">
        <v>41900</v>
      </c>
      <c r="D36" s="218"/>
      <c r="E36" s="116"/>
    </row>
    <row r="37" spans="1:5" ht="15.75" customHeight="1" thickBot="1">
      <c r="A37" s="89" t="s">
        <v>307</v>
      </c>
      <c r="B37" s="90" t="s">
        <v>308</v>
      </c>
      <c r="C37" s="166">
        <v>45900</v>
      </c>
      <c r="D37" s="219"/>
      <c r="E37" s="116"/>
    </row>
    <row r="38" spans="1:5" ht="16.5" thickBot="1">
      <c r="A38" s="215" t="s">
        <v>220</v>
      </c>
      <c r="B38" s="216"/>
      <c r="C38" s="216"/>
      <c r="D38" s="217"/>
      <c r="E38" s="117"/>
    </row>
    <row r="39" spans="1:5" s="52" customFormat="1" ht="25.5">
      <c r="A39" s="97" t="s">
        <v>289</v>
      </c>
      <c r="B39" s="98" t="s">
        <v>280</v>
      </c>
      <c r="C39" s="163">
        <v>240000</v>
      </c>
      <c r="D39" s="210"/>
      <c r="E39" s="118"/>
    </row>
    <row r="40" spans="1:5" ht="25.5">
      <c r="A40" s="82" t="s">
        <v>328</v>
      </c>
      <c r="B40" s="93" t="s">
        <v>253</v>
      </c>
      <c r="C40" s="207">
        <v>12000</v>
      </c>
      <c r="D40" s="208"/>
      <c r="E40" s="113"/>
    </row>
    <row r="41" spans="1:5">
      <c r="A41" s="82" t="s">
        <v>329</v>
      </c>
      <c r="B41" s="93" t="s">
        <v>330</v>
      </c>
      <c r="C41" s="207">
        <v>12000</v>
      </c>
      <c r="D41" s="208"/>
      <c r="E41" s="113"/>
    </row>
    <row r="42" spans="1:5">
      <c r="A42" s="82" t="s">
        <v>342</v>
      </c>
      <c r="B42" s="93"/>
      <c r="C42" s="207" t="s">
        <v>85</v>
      </c>
      <c r="D42" s="208"/>
      <c r="E42" s="113"/>
    </row>
    <row r="43" spans="1:5" ht="13.5" thickBot="1">
      <c r="A43" s="82" t="s">
        <v>341</v>
      </c>
      <c r="B43" s="93"/>
      <c r="C43" s="207" t="s">
        <v>85</v>
      </c>
      <c r="D43" s="208"/>
      <c r="E43" s="113"/>
    </row>
    <row r="44" spans="1:5" ht="16.5" thickBot="1">
      <c r="A44" s="174" t="s">
        <v>338</v>
      </c>
      <c r="B44" s="175"/>
      <c r="C44" s="175"/>
      <c r="D44" s="176"/>
      <c r="E44" s="113"/>
    </row>
    <row r="45" spans="1:5" ht="25.5">
      <c r="A45" s="87" t="s">
        <v>169</v>
      </c>
      <c r="B45" s="91" t="s">
        <v>181</v>
      </c>
      <c r="C45" s="163">
        <v>515200</v>
      </c>
      <c r="D45" s="210"/>
      <c r="E45" s="119"/>
    </row>
    <row r="46" spans="1:5" ht="25.5">
      <c r="A46" s="82" t="s">
        <v>276</v>
      </c>
      <c r="B46" s="93" t="s">
        <v>182</v>
      </c>
      <c r="C46" s="160" t="s">
        <v>322</v>
      </c>
      <c r="D46" s="209"/>
      <c r="E46" s="119"/>
    </row>
    <row r="47" spans="1:5" ht="17.25" customHeight="1">
      <c r="A47" s="82" t="s">
        <v>345</v>
      </c>
      <c r="B47" s="92" t="s">
        <v>346</v>
      </c>
      <c r="C47" s="160" t="s">
        <v>322</v>
      </c>
      <c r="D47" s="209"/>
      <c r="E47" s="113"/>
    </row>
    <row r="48" spans="1:5" ht="17.25" customHeight="1">
      <c r="A48" s="82" t="s">
        <v>339</v>
      </c>
      <c r="B48" s="92" t="s">
        <v>344</v>
      </c>
      <c r="C48" s="160" t="s">
        <v>322</v>
      </c>
      <c r="D48" s="209"/>
      <c r="E48" s="113"/>
    </row>
    <row r="49" spans="1:6" ht="17.25" customHeight="1">
      <c r="A49" s="82" t="s">
        <v>255</v>
      </c>
      <c r="B49" s="92"/>
      <c r="C49" s="160" t="s">
        <v>322</v>
      </c>
      <c r="D49" s="209"/>
      <c r="E49" s="113"/>
    </row>
    <row r="50" spans="1:6" s="4" customFormat="1">
      <c r="A50" s="82" t="s">
        <v>254</v>
      </c>
      <c r="B50" s="92"/>
      <c r="C50" s="160" t="s">
        <v>322</v>
      </c>
      <c r="D50" s="209"/>
      <c r="E50" s="113"/>
    </row>
    <row r="51" spans="1:6" ht="15.75" customHeight="1" thickBot="1">
      <c r="A51" s="192" t="s">
        <v>353</v>
      </c>
      <c r="B51" s="193"/>
      <c r="C51" s="193"/>
      <c r="D51" s="194"/>
      <c r="E51" s="120"/>
    </row>
    <row r="52" spans="1:6" s="52" customFormat="1">
      <c r="A52" s="155" t="s">
        <v>290</v>
      </c>
      <c r="B52" s="156" t="s">
        <v>281</v>
      </c>
      <c r="C52" s="211">
        <v>240000</v>
      </c>
      <c r="D52" s="212"/>
      <c r="E52" s="118"/>
    </row>
    <row r="53" spans="1:6">
      <c r="A53" s="82" t="s">
        <v>277</v>
      </c>
      <c r="B53" s="93" t="s">
        <v>219</v>
      </c>
      <c r="C53" s="160">
        <v>45000</v>
      </c>
      <c r="D53" s="209"/>
      <c r="E53" s="119"/>
    </row>
    <row r="54" spans="1:6" ht="15" customHeight="1" thickBot="1">
      <c r="A54" s="89" t="s">
        <v>45</v>
      </c>
      <c r="B54" s="90" t="s">
        <v>46</v>
      </c>
      <c r="C54" s="213">
        <v>50</v>
      </c>
      <c r="D54" s="214"/>
      <c r="E54" s="115"/>
    </row>
    <row r="58" spans="1:6" customFormat="1" ht="15">
      <c r="A58" s="54" t="s">
        <v>295</v>
      </c>
      <c r="B58" s="55"/>
      <c r="C58" s="55" t="s">
        <v>296</v>
      </c>
      <c r="D58" s="56"/>
      <c r="E58" s="121"/>
      <c r="F58" s="57"/>
    </row>
    <row r="59" spans="1:6" customFormat="1" ht="15">
      <c r="A59" s="58"/>
      <c r="B59" s="162" t="s">
        <v>297</v>
      </c>
      <c r="C59" s="162"/>
      <c r="D59" s="4"/>
      <c r="E59" s="121"/>
    </row>
  </sheetData>
  <autoFilter ref="A4:E54" xr:uid="{00000000-0009-0000-0000-000001000000}">
    <filterColumn colId="2" showButton="0"/>
  </autoFilter>
  <mergeCells count="54">
    <mergeCell ref="C15:D15"/>
    <mergeCell ref="A6:D6"/>
    <mergeCell ref="A7:D7"/>
    <mergeCell ref="C2:D2"/>
    <mergeCell ref="A3:D3"/>
    <mergeCell ref="C4:D4"/>
    <mergeCell ref="C8:D8"/>
    <mergeCell ref="C9:D9"/>
    <mergeCell ref="C10:D10"/>
    <mergeCell ref="C12:D12"/>
    <mergeCell ref="C13:D13"/>
    <mergeCell ref="C5:D5"/>
    <mergeCell ref="C14:D14"/>
    <mergeCell ref="C11:D11"/>
    <mergeCell ref="C26:D26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33:D33"/>
    <mergeCell ref="C35:D35"/>
    <mergeCell ref="A38:D38"/>
    <mergeCell ref="C39:D39"/>
    <mergeCell ref="C41:D41"/>
    <mergeCell ref="C36:D36"/>
    <mergeCell ref="C37:D37"/>
    <mergeCell ref="C34:D34"/>
    <mergeCell ref="C40:D40"/>
    <mergeCell ref="C27:D27"/>
    <mergeCell ref="C28:D28"/>
    <mergeCell ref="C30:D30"/>
    <mergeCell ref="C31:D31"/>
    <mergeCell ref="C32:D32"/>
    <mergeCell ref="C29:D29"/>
    <mergeCell ref="C42:D42"/>
    <mergeCell ref="C47:D47"/>
    <mergeCell ref="B59:C59"/>
    <mergeCell ref="A51:D51"/>
    <mergeCell ref="C45:D45"/>
    <mergeCell ref="C46:D46"/>
    <mergeCell ref="C49:D49"/>
    <mergeCell ref="C50:D50"/>
    <mergeCell ref="C52:D52"/>
    <mergeCell ref="C53:D53"/>
    <mergeCell ref="C54:D54"/>
    <mergeCell ref="C48:D48"/>
    <mergeCell ref="A44:D44"/>
    <mergeCell ref="C43:D43"/>
  </mergeCells>
  <conditionalFormatting sqref="A58">
    <cfRule type="duplicateValues" dxfId="3" priority="1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07"/>
  <sheetViews>
    <sheetView showGridLines="0" zoomScaleNormal="100" zoomScaleSheetLayoutView="90" workbookViewId="0">
      <pane ySplit="5" topLeftCell="A6" activePane="bottomLeft" state="frozen"/>
      <selection pane="bottomLeft" activeCell="A13" sqref="A13"/>
    </sheetView>
  </sheetViews>
  <sheetFormatPr defaultColWidth="9.140625" defaultRowHeight="12.75"/>
  <cols>
    <col min="1" max="1" width="62.7109375" style="1" customWidth="1"/>
    <col min="2" max="2" width="14" style="59" customWidth="1"/>
    <col min="3" max="3" width="21.85546875" style="21" customWidth="1"/>
    <col min="4" max="4" width="7.5703125" style="106" customWidth="1"/>
    <col min="5" max="5" width="7.42578125" style="1" customWidth="1"/>
    <col min="6" max="16384" width="9.140625" style="1"/>
  </cols>
  <sheetData>
    <row r="1" spans="1:4" ht="13.5" thickBot="1"/>
    <row r="2" spans="1:4" ht="87" customHeight="1" thickBot="1">
      <c r="A2" s="17"/>
      <c r="B2" s="60"/>
      <c r="C2" s="185" t="s">
        <v>294</v>
      </c>
      <c r="D2" s="186"/>
    </row>
    <row r="3" spans="1:4" s="4" customFormat="1" ht="39.75" customHeight="1" thickBot="1">
      <c r="A3" s="174" t="s">
        <v>355</v>
      </c>
      <c r="B3" s="175"/>
      <c r="C3" s="176"/>
      <c r="D3" s="139"/>
    </row>
    <row r="4" spans="1:4" s="4" customFormat="1" ht="25.5" customHeight="1">
      <c r="A4" s="45" t="s">
        <v>98</v>
      </c>
      <c r="B4" s="61" t="s">
        <v>129</v>
      </c>
      <c r="C4" s="125" t="s">
        <v>247</v>
      </c>
      <c r="D4" s="133" t="s">
        <v>224</v>
      </c>
    </row>
    <row r="5" spans="1:4" s="4" customFormat="1" ht="21" hidden="1" customHeight="1" thickBot="1">
      <c r="A5" s="46" t="s">
        <v>299</v>
      </c>
      <c r="B5" s="62">
        <f ca="1">TODAY()</f>
        <v>45674</v>
      </c>
      <c r="C5" s="86">
        <v>95</v>
      </c>
      <c r="D5" s="134"/>
    </row>
    <row r="6" spans="1:4" s="4" customFormat="1" ht="16.5" customHeight="1" thickBot="1">
      <c r="A6" s="220" t="s">
        <v>1</v>
      </c>
      <c r="B6" s="222"/>
      <c r="C6" s="222"/>
      <c r="D6" s="135"/>
    </row>
    <row r="7" spans="1:4" s="4" customFormat="1" ht="19.5" customHeight="1" thickBot="1">
      <c r="A7" s="182" t="s">
        <v>128</v>
      </c>
      <c r="B7" s="183"/>
      <c r="C7" s="183"/>
      <c r="D7" s="135"/>
    </row>
    <row r="8" spans="1:4" s="4" customFormat="1" ht="25.5">
      <c r="A8" s="30" t="s">
        <v>197</v>
      </c>
      <c r="B8" s="63" t="s">
        <v>64</v>
      </c>
      <c r="C8" s="126">
        <f>(D8*102%)*$C$5</f>
        <v>412794</v>
      </c>
      <c r="D8" s="136">
        <v>4260</v>
      </c>
    </row>
    <row r="9" spans="1:4" s="4" customFormat="1" ht="25.5">
      <c r="A9" s="35" t="s">
        <v>196</v>
      </c>
      <c r="B9" s="64" t="s">
        <v>74</v>
      </c>
      <c r="C9" s="127">
        <f t="shared" ref="C9:C23" si="0">(D9*102%)*$C$5</f>
        <v>372096</v>
      </c>
      <c r="D9" s="136">
        <v>3840</v>
      </c>
    </row>
    <row r="10" spans="1:4" s="5" customFormat="1" ht="25.5">
      <c r="A10" s="35" t="s">
        <v>195</v>
      </c>
      <c r="B10" s="64" t="s">
        <v>75</v>
      </c>
      <c r="C10" s="127">
        <f t="shared" si="0"/>
        <v>460468.8</v>
      </c>
      <c r="D10" s="136">
        <v>4752</v>
      </c>
    </row>
    <row r="11" spans="1:4" s="5" customFormat="1" ht="38.25">
      <c r="A11" s="13" t="s">
        <v>65</v>
      </c>
      <c r="B11" s="65" t="s">
        <v>133</v>
      </c>
      <c r="C11" s="128">
        <f>(D11*102%)*$C$5</f>
        <v>130815</v>
      </c>
      <c r="D11" s="137">
        <v>1350</v>
      </c>
    </row>
    <row r="12" spans="1:4" s="5" customFormat="1" ht="38.25">
      <c r="A12" s="13" t="s">
        <v>66</v>
      </c>
      <c r="B12" s="65" t="s">
        <v>134</v>
      </c>
      <c r="C12" s="128">
        <f t="shared" si="0"/>
        <v>130815</v>
      </c>
      <c r="D12" s="137">
        <v>1350</v>
      </c>
    </row>
    <row r="13" spans="1:4" s="5" customFormat="1" ht="38.25">
      <c r="A13" s="13" t="s">
        <v>67</v>
      </c>
      <c r="B13" s="65" t="s">
        <v>134</v>
      </c>
      <c r="C13" s="128">
        <f>(D13*102%)*$C$5</f>
        <v>130815</v>
      </c>
      <c r="D13" s="137">
        <v>1350</v>
      </c>
    </row>
    <row r="14" spans="1:4" s="5" customFormat="1" ht="42.75" customHeight="1">
      <c r="A14" s="13" t="s">
        <v>68</v>
      </c>
      <c r="B14" s="66" t="s">
        <v>174</v>
      </c>
      <c r="C14" s="128">
        <f t="shared" si="0"/>
        <v>130815</v>
      </c>
      <c r="D14" s="137">
        <v>1350</v>
      </c>
    </row>
    <row r="15" spans="1:4" s="5" customFormat="1" ht="42.75" customHeight="1">
      <c r="A15" s="13" t="s">
        <v>69</v>
      </c>
      <c r="B15" s="65" t="s">
        <v>310</v>
      </c>
      <c r="C15" s="128">
        <f>(D15*102%)*$C$5</f>
        <v>125970</v>
      </c>
      <c r="D15" s="137">
        <v>1300</v>
      </c>
    </row>
    <row r="16" spans="1:4" s="5" customFormat="1" ht="42.75" customHeight="1">
      <c r="A16" s="13" t="s">
        <v>70</v>
      </c>
      <c r="B16" s="65" t="s">
        <v>311</v>
      </c>
      <c r="C16" s="128">
        <f t="shared" si="0"/>
        <v>59109.000000000007</v>
      </c>
      <c r="D16" s="137">
        <v>610</v>
      </c>
    </row>
    <row r="17" spans="1:4" s="5" customFormat="1" ht="42.75" customHeight="1">
      <c r="A17" s="13" t="s">
        <v>71</v>
      </c>
      <c r="B17" s="65" t="s">
        <v>312</v>
      </c>
      <c r="C17" s="128">
        <f t="shared" si="0"/>
        <v>18411</v>
      </c>
      <c r="D17" s="137">
        <v>190</v>
      </c>
    </row>
    <row r="18" spans="1:4" s="5" customFormat="1" ht="33" customHeight="1">
      <c r="A18" s="13" t="s">
        <v>72</v>
      </c>
      <c r="B18" s="65" t="s">
        <v>239</v>
      </c>
      <c r="C18" s="128">
        <f t="shared" si="0"/>
        <v>7267.5</v>
      </c>
      <c r="D18" s="137">
        <v>75</v>
      </c>
    </row>
    <row r="19" spans="1:4" s="5" customFormat="1" ht="25.5">
      <c r="A19" s="13" t="s">
        <v>76</v>
      </c>
      <c r="B19" s="65" t="s">
        <v>232</v>
      </c>
      <c r="C19" s="128">
        <f t="shared" si="0"/>
        <v>145350</v>
      </c>
      <c r="D19" s="137">
        <v>1500</v>
      </c>
    </row>
    <row r="20" spans="1:4" s="4" customFormat="1" ht="25.5">
      <c r="A20" s="13" t="s">
        <v>77</v>
      </c>
      <c r="B20" s="65"/>
      <c r="C20" s="128">
        <f t="shared" si="0"/>
        <v>43605</v>
      </c>
      <c r="D20" s="137">
        <v>450</v>
      </c>
    </row>
    <row r="21" spans="1:4" s="5" customFormat="1" ht="25.5">
      <c r="A21" s="36" t="s">
        <v>203</v>
      </c>
      <c r="B21" s="67" t="s">
        <v>78</v>
      </c>
      <c r="C21" s="127">
        <f t="shared" si="0"/>
        <v>191862</v>
      </c>
      <c r="D21" s="136">
        <v>1980</v>
      </c>
    </row>
    <row r="22" spans="1:4" s="5" customFormat="1" ht="15" customHeight="1">
      <c r="A22" s="13" t="s">
        <v>79</v>
      </c>
      <c r="B22" s="68" t="s">
        <v>78</v>
      </c>
      <c r="C22" s="128">
        <f t="shared" si="0"/>
        <v>51357</v>
      </c>
      <c r="D22" s="137">
        <v>530</v>
      </c>
    </row>
    <row r="23" spans="1:4" s="5" customFormat="1">
      <c r="A23" s="13" t="s">
        <v>71</v>
      </c>
      <c r="B23" s="68" t="s">
        <v>78</v>
      </c>
      <c r="C23" s="128">
        <f t="shared" si="0"/>
        <v>18411</v>
      </c>
      <c r="D23" s="137">
        <v>190</v>
      </c>
    </row>
    <row r="24" spans="1:4" s="6" customFormat="1" ht="26.25" thickBot="1">
      <c r="A24" s="14" t="s">
        <v>72</v>
      </c>
      <c r="B24" s="69" t="s">
        <v>78</v>
      </c>
      <c r="C24" s="129">
        <f>(D24*102%)*$C$5</f>
        <v>7267.5</v>
      </c>
      <c r="D24" s="137">
        <v>75</v>
      </c>
    </row>
    <row r="25" spans="1:4" s="4" customFormat="1" ht="14.1" customHeight="1" thickBot="1">
      <c r="A25" s="215" t="s">
        <v>81</v>
      </c>
      <c r="B25" s="216"/>
      <c r="C25" s="216"/>
      <c r="D25" s="135"/>
    </row>
    <row r="26" spans="1:4" s="4" customFormat="1" ht="30.75" customHeight="1">
      <c r="A26" s="30" t="s">
        <v>191</v>
      </c>
      <c r="B26" s="70" t="s">
        <v>233</v>
      </c>
      <c r="C26" s="126">
        <f t="shared" ref="C26:C89" si="1">(D26*102%)*$C$5</f>
        <v>372096</v>
      </c>
      <c r="D26" s="136">
        <v>3840</v>
      </c>
    </row>
    <row r="27" spans="1:4" s="5" customFormat="1" ht="25.5" customHeight="1">
      <c r="A27" s="36" t="s">
        <v>198</v>
      </c>
      <c r="B27" s="71" t="s">
        <v>234</v>
      </c>
      <c r="C27" s="127">
        <f>(D27*102%)*$C$5</f>
        <v>290700</v>
      </c>
      <c r="D27" s="136">
        <v>3000</v>
      </c>
    </row>
    <row r="28" spans="1:4" s="5" customFormat="1">
      <c r="A28" s="11" t="s">
        <v>65</v>
      </c>
      <c r="B28" s="72" t="s">
        <v>229</v>
      </c>
      <c r="C28" s="85">
        <f t="shared" si="1"/>
        <v>130815</v>
      </c>
      <c r="D28" s="138">
        <v>1350</v>
      </c>
    </row>
    <row r="29" spans="1:4" s="5" customFormat="1">
      <c r="A29" s="11" t="s">
        <v>66</v>
      </c>
      <c r="B29" s="73" t="s">
        <v>229</v>
      </c>
      <c r="C29" s="85">
        <f t="shared" si="1"/>
        <v>130815</v>
      </c>
      <c r="D29" s="138">
        <v>1350</v>
      </c>
    </row>
    <row r="30" spans="1:4" s="5" customFormat="1">
      <c r="A30" s="11" t="s">
        <v>67</v>
      </c>
      <c r="B30" s="72" t="s">
        <v>229</v>
      </c>
      <c r="C30" s="85">
        <f t="shared" si="1"/>
        <v>130815</v>
      </c>
      <c r="D30" s="138">
        <v>1350</v>
      </c>
    </row>
    <row r="31" spans="1:4" s="5" customFormat="1">
      <c r="A31" s="11" t="s">
        <v>68</v>
      </c>
      <c r="B31" s="72" t="s">
        <v>229</v>
      </c>
      <c r="C31" s="85">
        <f t="shared" si="1"/>
        <v>130815</v>
      </c>
      <c r="D31" s="138">
        <v>1350</v>
      </c>
    </row>
    <row r="32" spans="1:4" s="5" customFormat="1" ht="15.95" customHeight="1">
      <c r="A32" s="11" t="s">
        <v>70</v>
      </c>
      <c r="B32" s="74" t="s">
        <v>73</v>
      </c>
      <c r="C32" s="85">
        <f t="shared" si="1"/>
        <v>59109.000000000007</v>
      </c>
      <c r="D32" s="138">
        <v>610</v>
      </c>
    </row>
    <row r="33" spans="1:4" s="5" customFormat="1" ht="27.6" customHeight="1">
      <c r="A33" s="11" t="s">
        <v>80</v>
      </c>
      <c r="B33" s="72" t="s">
        <v>229</v>
      </c>
      <c r="C33" s="85">
        <f t="shared" si="1"/>
        <v>81396</v>
      </c>
      <c r="D33" s="138">
        <v>840</v>
      </c>
    </row>
    <row r="34" spans="1:4" s="4" customFormat="1" ht="26.45" customHeight="1">
      <c r="A34" s="11" t="s">
        <v>86</v>
      </c>
      <c r="B34" s="72" t="s">
        <v>229</v>
      </c>
      <c r="C34" s="85">
        <f t="shared" si="1"/>
        <v>73644</v>
      </c>
      <c r="D34" s="138">
        <v>760</v>
      </c>
    </row>
    <row r="35" spans="1:4" ht="27.6" customHeight="1">
      <c r="A35" s="36" t="s">
        <v>204</v>
      </c>
      <c r="B35" s="71" t="s">
        <v>230</v>
      </c>
      <c r="C35" s="130">
        <f t="shared" si="1"/>
        <v>406980</v>
      </c>
      <c r="D35" s="136">
        <v>4200</v>
      </c>
    </row>
    <row r="36" spans="1:4" ht="25.5">
      <c r="A36" s="80" t="s">
        <v>95</v>
      </c>
      <c r="B36" s="74" t="s">
        <v>14</v>
      </c>
      <c r="C36" s="85">
        <f t="shared" si="1"/>
        <v>116280</v>
      </c>
      <c r="D36" s="138">
        <v>1200</v>
      </c>
    </row>
    <row r="37" spans="1:4" ht="25.5">
      <c r="A37" s="11" t="s">
        <v>96</v>
      </c>
      <c r="B37" s="74" t="s">
        <v>15</v>
      </c>
      <c r="C37" s="85">
        <f t="shared" si="1"/>
        <v>116280</v>
      </c>
      <c r="D37" s="138">
        <v>1200</v>
      </c>
    </row>
    <row r="38" spans="1:4" ht="25.5">
      <c r="A38" s="11" t="s">
        <v>96</v>
      </c>
      <c r="B38" s="74" t="s">
        <v>16</v>
      </c>
      <c r="C38" s="85">
        <f t="shared" si="1"/>
        <v>116280</v>
      </c>
      <c r="D38" s="138">
        <v>1200</v>
      </c>
    </row>
    <row r="39" spans="1:4" ht="25.5">
      <c r="A39" s="11" t="s">
        <v>97</v>
      </c>
      <c r="B39" s="74" t="s">
        <v>17</v>
      </c>
      <c r="C39" s="85">
        <f t="shared" si="1"/>
        <v>116280</v>
      </c>
      <c r="D39" s="138">
        <v>1200</v>
      </c>
    </row>
    <row r="40" spans="1:4" s="4" customFormat="1">
      <c r="A40" s="11" t="s">
        <v>259</v>
      </c>
      <c r="B40" s="74" t="s">
        <v>260</v>
      </c>
      <c r="C40" s="85">
        <f t="shared" si="1"/>
        <v>116280</v>
      </c>
      <c r="D40" s="138">
        <v>1200</v>
      </c>
    </row>
    <row r="41" spans="1:4" s="4" customFormat="1" ht="31.5" customHeight="1">
      <c r="A41" s="36" t="s">
        <v>199</v>
      </c>
      <c r="B41" s="71" t="s">
        <v>235</v>
      </c>
      <c r="C41" s="127">
        <f t="shared" si="1"/>
        <v>494190</v>
      </c>
      <c r="D41" s="136">
        <v>5100</v>
      </c>
    </row>
    <row r="42" spans="1:4" s="5" customFormat="1" ht="36.75" customHeight="1">
      <c r="A42" s="36" t="s">
        <v>200</v>
      </c>
      <c r="B42" s="71" t="s">
        <v>236</v>
      </c>
      <c r="C42" s="127">
        <f t="shared" si="1"/>
        <v>639540</v>
      </c>
      <c r="D42" s="136">
        <v>6600</v>
      </c>
    </row>
    <row r="43" spans="1:4" s="5" customFormat="1" ht="29.25" customHeight="1">
      <c r="A43" s="11" t="s">
        <v>65</v>
      </c>
      <c r="B43" s="72" t="s">
        <v>240</v>
      </c>
      <c r="C43" s="85">
        <f t="shared" si="1"/>
        <v>140505</v>
      </c>
      <c r="D43" s="138">
        <v>1450</v>
      </c>
    </row>
    <row r="44" spans="1:4" s="5" customFormat="1" ht="29.25" customHeight="1">
      <c r="A44" s="11" t="s">
        <v>87</v>
      </c>
      <c r="B44" s="72" t="s">
        <v>240</v>
      </c>
      <c r="C44" s="85">
        <f t="shared" si="1"/>
        <v>140505</v>
      </c>
      <c r="D44" s="138">
        <v>1450</v>
      </c>
    </row>
    <row r="45" spans="1:4" s="5" customFormat="1" ht="29.25" customHeight="1">
      <c r="A45" s="11" t="s">
        <v>88</v>
      </c>
      <c r="B45" s="72" t="s">
        <v>313</v>
      </c>
      <c r="C45" s="85">
        <f t="shared" si="1"/>
        <v>140505</v>
      </c>
      <c r="D45" s="138">
        <v>1450</v>
      </c>
    </row>
    <row r="46" spans="1:4" s="5" customFormat="1" ht="29.25" customHeight="1">
      <c r="A46" s="11" t="s">
        <v>68</v>
      </c>
      <c r="B46" s="72" t="s">
        <v>313</v>
      </c>
      <c r="C46" s="85">
        <f t="shared" si="1"/>
        <v>140505</v>
      </c>
      <c r="D46" s="138">
        <v>1450</v>
      </c>
    </row>
    <row r="47" spans="1:4" s="5" customFormat="1" ht="20.45" customHeight="1">
      <c r="A47" s="11" t="s">
        <v>89</v>
      </c>
      <c r="B47" s="72" t="s">
        <v>82</v>
      </c>
      <c r="C47" s="85">
        <f t="shared" si="1"/>
        <v>57170.999999999993</v>
      </c>
      <c r="D47" s="138">
        <v>590</v>
      </c>
    </row>
    <row r="48" spans="1:4" s="4" customFormat="1" ht="32.450000000000003" customHeight="1">
      <c r="A48" s="11" t="s">
        <v>86</v>
      </c>
      <c r="B48" s="72" t="s">
        <v>314</v>
      </c>
      <c r="C48" s="85">
        <f t="shared" si="1"/>
        <v>73644</v>
      </c>
      <c r="D48" s="138">
        <v>760</v>
      </c>
    </row>
    <row r="49" spans="1:4" ht="25.5">
      <c r="A49" s="36" t="s">
        <v>205</v>
      </c>
      <c r="B49" s="71" t="s">
        <v>237</v>
      </c>
      <c r="C49" s="130">
        <f t="shared" si="1"/>
        <v>726750</v>
      </c>
      <c r="D49" s="136">
        <v>7500</v>
      </c>
    </row>
    <row r="50" spans="1:4" ht="25.5">
      <c r="A50" s="16" t="s">
        <v>120</v>
      </c>
      <c r="B50" s="74" t="s">
        <v>4</v>
      </c>
      <c r="C50" s="85">
        <f t="shared" si="1"/>
        <v>145350</v>
      </c>
      <c r="D50" s="138">
        <v>1500</v>
      </c>
    </row>
    <row r="51" spans="1:4" ht="25.5">
      <c r="A51" s="16" t="s">
        <v>102</v>
      </c>
      <c r="B51" s="74" t="s">
        <v>5</v>
      </c>
      <c r="C51" s="85">
        <f t="shared" si="1"/>
        <v>145350</v>
      </c>
      <c r="D51" s="138">
        <v>1500</v>
      </c>
    </row>
    <row r="52" spans="1:4" ht="25.5">
      <c r="A52" s="16" t="s">
        <v>101</v>
      </c>
      <c r="B52" s="74" t="s">
        <v>6</v>
      </c>
      <c r="C52" s="85">
        <f t="shared" si="1"/>
        <v>145350</v>
      </c>
      <c r="D52" s="138">
        <v>1500</v>
      </c>
    </row>
    <row r="53" spans="1:4" ht="25.5">
      <c r="A53" s="11" t="s">
        <v>103</v>
      </c>
      <c r="B53" s="74" t="s">
        <v>7</v>
      </c>
      <c r="C53" s="85">
        <f t="shared" si="1"/>
        <v>145350</v>
      </c>
      <c r="D53" s="138">
        <v>1500</v>
      </c>
    </row>
    <row r="54" spans="1:4" ht="25.5">
      <c r="A54" s="11" t="s">
        <v>104</v>
      </c>
      <c r="B54" s="74" t="s">
        <v>8</v>
      </c>
      <c r="C54" s="85">
        <f t="shared" si="1"/>
        <v>145350</v>
      </c>
      <c r="D54" s="138">
        <v>1500</v>
      </c>
    </row>
    <row r="55" spans="1:4" ht="25.5">
      <c r="A55" s="11" t="s">
        <v>121</v>
      </c>
      <c r="B55" s="74" t="s">
        <v>9</v>
      </c>
      <c r="C55" s="85">
        <f t="shared" si="1"/>
        <v>145350</v>
      </c>
      <c r="D55" s="138">
        <v>1500</v>
      </c>
    </row>
    <row r="56" spans="1:4" ht="25.5">
      <c r="A56" s="11" t="s">
        <v>105</v>
      </c>
      <c r="B56" s="74" t="s">
        <v>10</v>
      </c>
      <c r="C56" s="85">
        <f t="shared" si="1"/>
        <v>174420</v>
      </c>
      <c r="D56" s="138">
        <v>1800</v>
      </c>
    </row>
    <row r="57" spans="1:4" ht="25.5">
      <c r="A57" s="11" t="s">
        <v>122</v>
      </c>
      <c r="B57" s="74" t="s">
        <v>11</v>
      </c>
      <c r="C57" s="85">
        <f t="shared" si="1"/>
        <v>232560</v>
      </c>
      <c r="D57" s="138">
        <v>2400</v>
      </c>
    </row>
    <row r="58" spans="1:4" ht="25.5">
      <c r="A58" s="11" t="s">
        <v>106</v>
      </c>
      <c r="B58" s="74" t="s">
        <v>12</v>
      </c>
      <c r="C58" s="85">
        <f t="shared" si="1"/>
        <v>174420</v>
      </c>
      <c r="D58" s="138">
        <v>1800</v>
      </c>
    </row>
    <row r="59" spans="1:4" ht="25.5">
      <c r="A59" s="11" t="s">
        <v>107</v>
      </c>
      <c r="B59" s="74" t="s">
        <v>24</v>
      </c>
      <c r="C59" s="85">
        <f t="shared" si="1"/>
        <v>145350</v>
      </c>
      <c r="D59" s="138">
        <v>1500</v>
      </c>
    </row>
    <row r="60" spans="1:4" s="4" customFormat="1" ht="26.25" customHeight="1">
      <c r="A60" s="11" t="s">
        <v>261</v>
      </c>
      <c r="B60" s="74" t="s">
        <v>207</v>
      </c>
      <c r="C60" s="85">
        <f t="shared" si="1"/>
        <v>174420</v>
      </c>
      <c r="D60" s="138">
        <v>1800</v>
      </c>
    </row>
    <row r="61" spans="1:4" s="4" customFormat="1" ht="23.25" customHeight="1">
      <c r="A61" s="11" t="s">
        <v>262</v>
      </c>
      <c r="B61" s="74" t="s">
        <v>208</v>
      </c>
      <c r="C61" s="85">
        <f t="shared" si="1"/>
        <v>174420</v>
      </c>
      <c r="D61" s="138">
        <v>1800</v>
      </c>
    </row>
    <row r="62" spans="1:4" s="4" customFormat="1" ht="27.75" customHeight="1">
      <c r="A62" s="36" t="s">
        <v>201</v>
      </c>
      <c r="B62" s="71" t="s">
        <v>315</v>
      </c>
      <c r="C62" s="127">
        <f t="shared" si="1"/>
        <v>691866</v>
      </c>
      <c r="D62" s="136">
        <v>7140</v>
      </c>
    </row>
    <row r="63" spans="1:4" s="7" customFormat="1" ht="25.5">
      <c r="A63" s="36" t="s">
        <v>202</v>
      </c>
      <c r="B63" s="71" t="s">
        <v>316</v>
      </c>
      <c r="C63" s="127">
        <f t="shared" si="1"/>
        <v>906984.00000000012</v>
      </c>
      <c r="D63" s="136">
        <v>9360</v>
      </c>
    </row>
    <row r="64" spans="1:4" s="7" customFormat="1" ht="25.5">
      <c r="A64" s="11" t="s">
        <v>123</v>
      </c>
      <c r="B64" s="72" t="s">
        <v>130</v>
      </c>
      <c r="C64" s="85">
        <f t="shared" si="1"/>
        <v>193800</v>
      </c>
      <c r="D64" s="138">
        <v>2000</v>
      </c>
    </row>
    <row r="65" spans="1:4" s="7" customFormat="1" ht="25.5">
      <c r="A65" s="11" t="s">
        <v>90</v>
      </c>
      <c r="B65" s="72" t="s">
        <v>130</v>
      </c>
      <c r="C65" s="85">
        <f t="shared" si="1"/>
        <v>213180</v>
      </c>
      <c r="D65" s="138">
        <v>2200</v>
      </c>
    </row>
    <row r="66" spans="1:4" s="7" customFormat="1" ht="25.5">
      <c r="A66" s="11" t="s">
        <v>91</v>
      </c>
      <c r="B66" s="72" t="s">
        <v>130</v>
      </c>
      <c r="C66" s="85">
        <f t="shared" si="1"/>
        <v>213180</v>
      </c>
      <c r="D66" s="138">
        <v>2200</v>
      </c>
    </row>
    <row r="67" spans="1:4" s="7" customFormat="1" ht="25.5">
      <c r="A67" s="11" t="s">
        <v>92</v>
      </c>
      <c r="B67" s="72" t="s">
        <v>130</v>
      </c>
      <c r="C67" s="85">
        <f t="shared" si="1"/>
        <v>193800</v>
      </c>
      <c r="D67" s="138">
        <v>2000</v>
      </c>
    </row>
    <row r="68" spans="1:4" s="7" customFormat="1" ht="25.5">
      <c r="A68" s="11" t="s">
        <v>93</v>
      </c>
      <c r="B68" s="72" t="s">
        <v>126</v>
      </c>
      <c r="C68" s="85">
        <f t="shared" si="1"/>
        <v>54264.000000000007</v>
      </c>
      <c r="D68" s="138">
        <v>560</v>
      </c>
    </row>
    <row r="69" spans="1:4" s="4" customFormat="1" ht="29.25" customHeight="1">
      <c r="A69" s="11" t="s">
        <v>94</v>
      </c>
      <c r="B69" s="72" t="s">
        <v>131</v>
      </c>
      <c r="C69" s="85">
        <f t="shared" si="1"/>
        <v>73644</v>
      </c>
      <c r="D69" s="138">
        <v>760</v>
      </c>
    </row>
    <row r="70" spans="1:4" ht="35.25" customHeight="1">
      <c r="A70" s="36" t="s">
        <v>209</v>
      </c>
      <c r="B70" s="71" t="s">
        <v>238</v>
      </c>
      <c r="C70" s="130">
        <f t="shared" si="1"/>
        <v>1104660</v>
      </c>
      <c r="D70" s="136">
        <v>11400</v>
      </c>
    </row>
    <row r="71" spans="1:4" ht="38.25">
      <c r="A71" s="11" t="s">
        <v>108</v>
      </c>
      <c r="B71" s="74" t="s">
        <v>54</v>
      </c>
      <c r="C71" s="85">
        <f t="shared" si="1"/>
        <v>188955</v>
      </c>
      <c r="D71" s="138">
        <v>1950</v>
      </c>
    </row>
    <row r="72" spans="1:4" ht="38.25">
      <c r="A72" s="11" t="s">
        <v>263</v>
      </c>
      <c r="B72" s="74" t="s">
        <v>55</v>
      </c>
      <c r="C72" s="85">
        <f t="shared" si="1"/>
        <v>188955</v>
      </c>
      <c r="D72" s="138">
        <v>1950</v>
      </c>
    </row>
    <row r="73" spans="1:4" ht="38.25">
      <c r="A73" s="11" t="s">
        <v>109</v>
      </c>
      <c r="B73" s="74" t="s">
        <v>56</v>
      </c>
      <c r="C73" s="85">
        <f t="shared" si="1"/>
        <v>188955</v>
      </c>
      <c r="D73" s="138">
        <v>1950</v>
      </c>
    </row>
    <row r="74" spans="1:4" ht="38.25">
      <c r="A74" s="11" t="s">
        <v>110</v>
      </c>
      <c r="B74" s="74" t="s">
        <v>57</v>
      </c>
      <c r="C74" s="85">
        <f t="shared" si="1"/>
        <v>261630</v>
      </c>
      <c r="D74" s="138">
        <v>2700</v>
      </c>
    </row>
    <row r="75" spans="1:4">
      <c r="A75" s="11" t="s">
        <v>211</v>
      </c>
      <c r="B75" s="74" t="s">
        <v>210</v>
      </c>
      <c r="C75" s="85">
        <f t="shared" si="1"/>
        <v>363375</v>
      </c>
      <c r="D75" s="138">
        <v>3750</v>
      </c>
    </row>
    <row r="76" spans="1:4" ht="38.25">
      <c r="A76" s="11" t="s">
        <v>111</v>
      </c>
      <c r="B76" s="74" t="s">
        <v>58</v>
      </c>
      <c r="C76" s="85">
        <f t="shared" si="1"/>
        <v>188955</v>
      </c>
      <c r="D76" s="138">
        <v>1950</v>
      </c>
    </row>
    <row r="77" spans="1:4" s="4" customFormat="1" ht="24" customHeight="1">
      <c r="A77" s="11" t="s">
        <v>214</v>
      </c>
      <c r="B77" s="74" t="s">
        <v>59</v>
      </c>
      <c r="C77" s="85">
        <f t="shared" si="1"/>
        <v>188955</v>
      </c>
      <c r="D77" s="138">
        <v>1950</v>
      </c>
    </row>
    <row r="78" spans="1:4" s="4" customFormat="1">
      <c r="A78" s="11" t="s">
        <v>213</v>
      </c>
      <c r="B78" s="74" t="s">
        <v>212</v>
      </c>
      <c r="C78" s="85">
        <f t="shared" si="1"/>
        <v>261630</v>
      </c>
      <c r="D78" s="138">
        <v>2700</v>
      </c>
    </row>
    <row r="79" spans="1:4" s="4" customFormat="1">
      <c r="A79" s="11" t="s">
        <v>216</v>
      </c>
      <c r="B79" s="74" t="s">
        <v>215</v>
      </c>
      <c r="C79" s="85">
        <f t="shared" si="1"/>
        <v>261630</v>
      </c>
      <c r="D79" s="138">
        <v>2700</v>
      </c>
    </row>
    <row r="80" spans="1:4" ht="39" customHeight="1">
      <c r="A80" s="36" t="s">
        <v>206</v>
      </c>
      <c r="B80" s="71" t="s">
        <v>241</v>
      </c>
      <c r="C80" s="130">
        <f t="shared" si="1"/>
        <v>901170</v>
      </c>
      <c r="D80" s="136">
        <v>9300</v>
      </c>
    </row>
    <row r="81" spans="1:4" ht="25.5">
      <c r="A81" s="11" t="s">
        <v>106</v>
      </c>
      <c r="B81" s="74" t="s">
        <v>20</v>
      </c>
      <c r="C81" s="85">
        <f t="shared" si="1"/>
        <v>145350</v>
      </c>
      <c r="D81" s="138">
        <v>1500</v>
      </c>
    </row>
    <row r="82" spans="1:4" ht="25.5">
      <c r="A82" s="11" t="s">
        <v>112</v>
      </c>
      <c r="B82" s="74" t="s">
        <v>21</v>
      </c>
      <c r="C82" s="85">
        <f t="shared" si="1"/>
        <v>232560</v>
      </c>
      <c r="D82" s="138">
        <v>2400</v>
      </c>
    </row>
    <row r="83" spans="1:4" ht="25.5">
      <c r="A83" s="11" t="s">
        <v>105</v>
      </c>
      <c r="B83" s="74" t="s">
        <v>22</v>
      </c>
      <c r="C83" s="85">
        <f t="shared" si="1"/>
        <v>174420</v>
      </c>
      <c r="D83" s="138">
        <v>1800</v>
      </c>
    </row>
    <row r="84" spans="1:4" ht="25.5">
      <c r="A84" s="11" t="s">
        <v>113</v>
      </c>
      <c r="B84" s="74" t="s">
        <v>5</v>
      </c>
      <c r="C84" s="85">
        <f t="shared" si="1"/>
        <v>145350</v>
      </c>
      <c r="D84" s="138">
        <v>1500</v>
      </c>
    </row>
    <row r="85" spans="1:4" ht="25.5">
      <c r="A85" s="11" t="s">
        <v>127</v>
      </c>
      <c r="B85" s="74" t="s">
        <v>23</v>
      </c>
      <c r="C85" s="85">
        <f t="shared" si="1"/>
        <v>145350</v>
      </c>
      <c r="D85" s="138">
        <v>1500</v>
      </c>
    </row>
    <row r="86" spans="1:4" ht="25.5">
      <c r="A86" s="11" t="s">
        <v>114</v>
      </c>
      <c r="B86" s="74" t="s">
        <v>8</v>
      </c>
      <c r="C86" s="85">
        <f t="shared" si="1"/>
        <v>145350</v>
      </c>
      <c r="D86" s="138">
        <v>1500</v>
      </c>
    </row>
    <row r="87" spans="1:4" ht="25.5">
      <c r="A87" s="11" t="s">
        <v>115</v>
      </c>
      <c r="B87" s="74" t="s">
        <v>9</v>
      </c>
      <c r="C87" s="85">
        <f t="shared" si="1"/>
        <v>145350</v>
      </c>
      <c r="D87" s="138">
        <v>1500</v>
      </c>
    </row>
    <row r="88" spans="1:4" ht="25.5">
      <c r="A88" s="11" t="s">
        <v>116</v>
      </c>
      <c r="B88" s="74" t="s">
        <v>7</v>
      </c>
      <c r="C88" s="85">
        <f t="shared" si="1"/>
        <v>145350</v>
      </c>
      <c r="D88" s="138">
        <v>1500</v>
      </c>
    </row>
    <row r="89" spans="1:4" ht="25.5">
      <c r="A89" s="11" t="s">
        <v>117</v>
      </c>
      <c r="B89" s="74" t="s">
        <v>6</v>
      </c>
      <c r="C89" s="85">
        <f t="shared" si="1"/>
        <v>145350</v>
      </c>
      <c r="D89" s="138">
        <v>1500</v>
      </c>
    </row>
    <row r="90" spans="1:4" ht="25.5">
      <c r="A90" s="11" t="s">
        <v>118</v>
      </c>
      <c r="B90" s="74" t="s">
        <v>24</v>
      </c>
      <c r="C90" s="85">
        <f t="shared" ref="C90:C92" si="2">(D90*102%)*$C$5</f>
        <v>145350</v>
      </c>
      <c r="D90" s="138">
        <v>1500</v>
      </c>
    </row>
    <row r="91" spans="1:4" ht="27" customHeight="1">
      <c r="A91" s="11" t="s">
        <v>226</v>
      </c>
      <c r="B91" s="74" t="s">
        <v>207</v>
      </c>
      <c r="C91" s="85">
        <f t="shared" si="2"/>
        <v>174420</v>
      </c>
      <c r="D91" s="138">
        <v>1800</v>
      </c>
    </row>
    <row r="92" spans="1:4" ht="27" customHeight="1">
      <c r="A92" s="11" t="s">
        <v>227</v>
      </c>
      <c r="B92" s="74" t="s">
        <v>208</v>
      </c>
      <c r="C92" s="85">
        <f t="shared" si="2"/>
        <v>174420</v>
      </c>
      <c r="D92" s="138">
        <v>1800</v>
      </c>
    </row>
    <row r="93" spans="1:4" s="4" customFormat="1" ht="30" customHeight="1" thickBot="1">
      <c r="A93" s="43" t="s">
        <v>279</v>
      </c>
      <c r="B93" s="75" t="s">
        <v>193</v>
      </c>
      <c r="C93" s="130" t="s">
        <v>189</v>
      </c>
      <c r="D93" s="136"/>
    </row>
    <row r="94" spans="1:4" s="4" customFormat="1" ht="15.75" customHeight="1" thickBot="1">
      <c r="A94" s="174" t="s">
        <v>192</v>
      </c>
      <c r="B94" s="175"/>
      <c r="C94" s="175"/>
      <c r="D94" s="132"/>
    </row>
    <row r="95" spans="1:4" ht="26.25" customHeight="1">
      <c r="A95" s="10" t="s">
        <v>27</v>
      </c>
      <c r="B95" s="76" t="s">
        <v>267</v>
      </c>
      <c r="C95" s="131" t="s">
        <v>278</v>
      </c>
      <c r="D95" s="138"/>
    </row>
    <row r="96" spans="1:4" ht="16.5" customHeight="1">
      <c r="A96" s="11" t="s">
        <v>13</v>
      </c>
      <c r="B96" s="74" t="s">
        <v>268</v>
      </c>
      <c r="C96" s="85">
        <f>(D96*102%)*$C$5</f>
        <v>87210</v>
      </c>
      <c r="D96" s="138">
        <v>900</v>
      </c>
    </row>
    <row r="97" spans="1:4" ht="17.25" customHeight="1">
      <c r="A97" s="11" t="s">
        <v>265</v>
      </c>
      <c r="B97" s="74" t="s">
        <v>264</v>
      </c>
      <c r="C97" s="85">
        <f t="shared" ref="C97:C103" si="3">(D97*102%)*$C$5</f>
        <v>87210</v>
      </c>
      <c r="D97" s="138">
        <v>900</v>
      </c>
    </row>
    <row r="98" spans="1:4" ht="25.5" customHeight="1">
      <c r="A98" s="11" t="s">
        <v>25</v>
      </c>
      <c r="B98" s="81" t="s">
        <v>300</v>
      </c>
      <c r="C98" s="85">
        <f t="shared" si="3"/>
        <v>50872.5</v>
      </c>
      <c r="D98" s="138">
        <v>525</v>
      </c>
    </row>
    <row r="99" spans="1:4" ht="16.5" customHeight="1">
      <c r="A99" s="11" t="s">
        <v>84</v>
      </c>
      <c r="B99" s="74" t="s">
        <v>266</v>
      </c>
      <c r="C99" s="85">
        <f t="shared" si="3"/>
        <v>14535</v>
      </c>
      <c r="D99" s="138">
        <v>150</v>
      </c>
    </row>
    <row r="100" spans="1:4">
      <c r="A100" s="11" t="s">
        <v>18</v>
      </c>
      <c r="B100" s="74" t="s">
        <v>264</v>
      </c>
      <c r="C100" s="85">
        <f t="shared" si="3"/>
        <v>14535</v>
      </c>
      <c r="D100" s="138">
        <v>150</v>
      </c>
    </row>
    <row r="101" spans="1:4" ht="25.5">
      <c r="A101" s="11" t="s">
        <v>271</v>
      </c>
      <c r="B101" s="72" t="s">
        <v>301</v>
      </c>
      <c r="C101" s="85">
        <f t="shared" si="3"/>
        <v>43605</v>
      </c>
      <c r="D101" s="138">
        <v>450</v>
      </c>
    </row>
    <row r="102" spans="1:4">
      <c r="A102" s="11" t="s">
        <v>269</v>
      </c>
      <c r="B102" s="77" t="s">
        <v>270</v>
      </c>
      <c r="C102" s="85">
        <f t="shared" si="3"/>
        <v>43605</v>
      </c>
      <c r="D102" s="138">
        <v>450</v>
      </c>
    </row>
    <row r="103" spans="1:4" ht="50.25" customHeight="1" thickBot="1">
      <c r="A103" s="12" t="s">
        <v>19</v>
      </c>
      <c r="B103" s="78" t="s">
        <v>302</v>
      </c>
      <c r="C103" s="85">
        <f t="shared" si="3"/>
        <v>11143.5</v>
      </c>
      <c r="D103" s="138">
        <v>115</v>
      </c>
    </row>
    <row r="106" spans="1:4" customFormat="1" ht="15">
      <c r="A106" s="54" t="s">
        <v>295</v>
      </c>
      <c r="B106" s="79"/>
      <c r="C106" s="221" t="s">
        <v>296</v>
      </c>
      <c r="D106" s="221"/>
    </row>
    <row r="107" spans="1:4" customFormat="1" ht="15">
      <c r="A107" s="58"/>
      <c r="B107" s="162" t="s">
        <v>297</v>
      </c>
      <c r="C107" s="162"/>
      <c r="D107" s="110"/>
    </row>
  </sheetData>
  <mergeCells count="8">
    <mergeCell ref="C2:D2"/>
    <mergeCell ref="B107:C107"/>
    <mergeCell ref="C106:D106"/>
    <mergeCell ref="A3:C3"/>
    <mergeCell ref="A25:C25"/>
    <mergeCell ref="A6:C6"/>
    <mergeCell ref="A7:C7"/>
    <mergeCell ref="A94:C94"/>
  </mergeCells>
  <conditionalFormatting sqref="A106">
    <cfRule type="duplicateValues" dxfId="2" priority="1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61"/>
  <sheetViews>
    <sheetView showGridLines="0" zoomScaleNormal="100" zoomScaleSheetLayoutView="90" workbookViewId="0">
      <pane ySplit="5" topLeftCell="A6" activePane="bottomLeft" state="frozen"/>
      <selection pane="bottomLeft" activeCell="A16" sqref="A16"/>
    </sheetView>
  </sheetViews>
  <sheetFormatPr defaultColWidth="9.140625" defaultRowHeight="12.75"/>
  <cols>
    <col min="1" max="1" width="55.5703125" style="1" customWidth="1"/>
    <col min="2" max="2" width="15.140625" style="2" customWidth="1"/>
    <col min="3" max="3" width="12.7109375" style="21" customWidth="1"/>
    <col min="4" max="4" width="3.140625" style="21" customWidth="1"/>
    <col min="5" max="5" width="5.85546875" style="8" customWidth="1"/>
    <col min="6" max="16384" width="9.140625" style="1"/>
  </cols>
  <sheetData>
    <row r="1" spans="1:5" ht="13.5" thickBot="1"/>
    <row r="2" spans="1:5" ht="87.6" customHeight="1" thickBot="1">
      <c r="A2" s="17"/>
      <c r="B2" s="18"/>
      <c r="C2" s="185" t="s">
        <v>294</v>
      </c>
      <c r="D2" s="186"/>
      <c r="E2" s="22"/>
    </row>
    <row r="3" spans="1:5" s="4" customFormat="1" ht="39.75" customHeight="1" thickBot="1">
      <c r="A3" s="174" t="s">
        <v>354</v>
      </c>
      <c r="B3" s="175"/>
      <c r="C3" s="175"/>
      <c r="D3" s="176"/>
      <c r="E3" s="23"/>
    </row>
    <row r="4" spans="1:5" s="4" customFormat="1" ht="25.5" customHeight="1" thickBot="1">
      <c r="A4" s="19" t="s">
        <v>98</v>
      </c>
      <c r="B4" s="20" t="s">
        <v>129</v>
      </c>
      <c r="C4" s="187" t="s">
        <v>247</v>
      </c>
      <c r="D4" s="188"/>
      <c r="E4" s="24" t="s">
        <v>224</v>
      </c>
    </row>
    <row r="5" spans="1:5" s="4" customFormat="1" ht="21" hidden="1" customHeight="1" thickBot="1">
      <c r="A5" s="46" t="s">
        <v>299</v>
      </c>
      <c r="B5" s="47">
        <f ca="1">TODAY()</f>
        <v>45674</v>
      </c>
      <c r="C5" s="195">
        <v>95</v>
      </c>
      <c r="D5" s="196"/>
      <c r="E5" s="49"/>
    </row>
    <row r="6" spans="1:5" ht="18" customHeight="1" thickBot="1">
      <c r="A6" s="174" t="s">
        <v>246</v>
      </c>
      <c r="B6" s="175"/>
      <c r="C6" s="175"/>
      <c r="D6" s="176"/>
      <c r="E6" s="42"/>
    </row>
    <row r="7" spans="1:5" ht="27" customHeight="1">
      <c r="A7" s="87" t="s">
        <v>171</v>
      </c>
      <c r="B7" s="91" t="s">
        <v>175</v>
      </c>
      <c r="C7" s="203" t="s">
        <v>189</v>
      </c>
      <c r="D7" s="231"/>
      <c r="E7" s="27"/>
    </row>
    <row r="8" spans="1:5" ht="25.5" customHeight="1">
      <c r="A8" s="82" t="s">
        <v>172</v>
      </c>
      <c r="B8" s="92" t="s">
        <v>177</v>
      </c>
      <c r="C8" s="169" t="s">
        <v>189</v>
      </c>
      <c r="D8" s="230"/>
      <c r="E8" s="28"/>
    </row>
    <row r="9" spans="1:5" ht="25.5">
      <c r="A9" s="82" t="s">
        <v>99</v>
      </c>
      <c r="B9" s="92" t="s">
        <v>178</v>
      </c>
      <c r="C9" s="169" t="s">
        <v>189</v>
      </c>
      <c r="D9" s="230"/>
      <c r="E9" s="28"/>
    </row>
    <row r="10" spans="1:5">
      <c r="A10" s="82" t="s">
        <v>100</v>
      </c>
      <c r="B10" s="93" t="s">
        <v>176</v>
      </c>
      <c r="C10" s="169" t="s">
        <v>189</v>
      </c>
      <c r="D10" s="230"/>
      <c r="E10" s="28"/>
    </row>
    <row r="11" spans="1:5" ht="20.25" customHeight="1">
      <c r="A11" s="82" t="s">
        <v>63</v>
      </c>
      <c r="B11" s="93" t="s">
        <v>179</v>
      </c>
      <c r="C11" s="169" t="s">
        <v>189</v>
      </c>
      <c r="D11" s="230"/>
      <c r="E11" s="28"/>
    </row>
    <row r="12" spans="1:5" ht="32.25" customHeight="1">
      <c r="A12" s="82" t="s">
        <v>284</v>
      </c>
      <c r="B12" s="92" t="s">
        <v>285</v>
      </c>
      <c r="C12" s="180">
        <v>218700</v>
      </c>
      <c r="D12" s="223"/>
      <c r="E12" s="26"/>
    </row>
    <row r="13" spans="1:5" ht="32.25" customHeight="1">
      <c r="A13" s="82" t="s">
        <v>324</v>
      </c>
      <c r="B13" s="92" t="s">
        <v>323</v>
      </c>
      <c r="C13" s="180">
        <v>449000</v>
      </c>
      <c r="D13" s="223"/>
      <c r="E13" s="26"/>
    </row>
    <row r="14" spans="1:5" ht="29.25" customHeight="1">
      <c r="A14" s="82" t="s">
        <v>257</v>
      </c>
      <c r="B14" s="92" t="s">
        <v>184</v>
      </c>
      <c r="C14" s="180" t="s">
        <v>189</v>
      </c>
      <c r="D14" s="223"/>
      <c r="E14" s="44"/>
    </row>
    <row r="15" spans="1:5" ht="15.75" customHeight="1">
      <c r="A15" s="94" t="s">
        <v>258</v>
      </c>
      <c r="B15" s="95" t="s">
        <v>217</v>
      </c>
      <c r="C15" s="224" t="s">
        <v>189</v>
      </c>
      <c r="D15" s="225"/>
      <c r="E15" s="44"/>
    </row>
    <row r="16" spans="1:5" ht="15.75" customHeight="1" thickBot="1">
      <c r="A16" s="94" t="s">
        <v>286</v>
      </c>
      <c r="B16" s="95" t="s">
        <v>287</v>
      </c>
      <c r="C16" s="228" t="s">
        <v>189</v>
      </c>
      <c r="D16" s="229"/>
      <c r="E16" s="50"/>
    </row>
    <row r="17" spans="1:6" ht="17.25" customHeight="1" thickBot="1">
      <c r="A17" s="174" t="s">
        <v>188</v>
      </c>
      <c r="B17" s="175"/>
      <c r="C17" s="175"/>
      <c r="D17" s="176"/>
      <c r="E17" s="25"/>
    </row>
    <row r="18" spans="1:6" ht="26.25" thickBot="1">
      <c r="A18" s="87" t="s">
        <v>248</v>
      </c>
      <c r="B18" s="88" t="s">
        <v>194</v>
      </c>
      <c r="C18" s="226" t="s">
        <v>189</v>
      </c>
      <c r="D18" s="227"/>
      <c r="E18" s="29"/>
    </row>
    <row r="19" spans="1:6" ht="13.5" thickBot="1">
      <c r="A19" s="89" t="s">
        <v>190</v>
      </c>
      <c r="B19" s="90" t="s">
        <v>194</v>
      </c>
      <c r="C19" s="213" t="s">
        <v>189</v>
      </c>
      <c r="D19" s="214"/>
      <c r="E19" s="29"/>
    </row>
    <row r="20" spans="1:6">
      <c r="E20" s="3"/>
    </row>
    <row r="21" spans="1:6">
      <c r="E21" s="3"/>
    </row>
    <row r="22" spans="1:6" customFormat="1" ht="15">
      <c r="A22" s="54" t="s">
        <v>295</v>
      </c>
      <c r="B22" s="55"/>
      <c r="C22" s="55" t="s">
        <v>296</v>
      </c>
      <c r="D22" s="56"/>
      <c r="F22" s="57"/>
    </row>
    <row r="23" spans="1:6" customFormat="1" ht="15">
      <c r="A23" s="58"/>
      <c r="B23" s="162" t="s">
        <v>297</v>
      </c>
      <c r="C23" s="162"/>
      <c r="D23" s="4"/>
    </row>
    <row r="24" spans="1:6">
      <c r="E24" s="3"/>
    </row>
    <row r="25" spans="1:6">
      <c r="E25" s="3"/>
    </row>
    <row r="26" spans="1:6">
      <c r="E26" s="3"/>
    </row>
    <row r="27" spans="1:6">
      <c r="E27" s="3"/>
    </row>
    <row r="28" spans="1:6">
      <c r="E28" s="3"/>
    </row>
    <row r="29" spans="1:6">
      <c r="E29" s="3"/>
    </row>
    <row r="30" spans="1:6">
      <c r="E30" s="3"/>
    </row>
    <row r="31" spans="1:6">
      <c r="E31" s="3"/>
    </row>
    <row r="32" spans="1:6">
      <c r="E32" s="3"/>
    </row>
    <row r="33" spans="5:5">
      <c r="E33" s="3"/>
    </row>
    <row r="34" spans="5:5">
      <c r="E34" s="3"/>
    </row>
    <row r="35" spans="5:5">
      <c r="E35" s="3"/>
    </row>
    <row r="36" spans="5:5">
      <c r="E36" s="3"/>
    </row>
    <row r="37" spans="5:5">
      <c r="E37" s="3"/>
    </row>
    <row r="38" spans="5:5">
      <c r="E38" s="3"/>
    </row>
    <row r="39" spans="5:5">
      <c r="E39" s="3"/>
    </row>
    <row r="40" spans="5:5">
      <c r="E40" s="3"/>
    </row>
    <row r="41" spans="5:5">
      <c r="E41" s="3"/>
    </row>
    <row r="42" spans="5:5">
      <c r="E42" s="3"/>
    </row>
    <row r="43" spans="5:5">
      <c r="E43" s="3"/>
    </row>
    <row r="44" spans="5:5">
      <c r="E44" s="3"/>
    </row>
    <row r="45" spans="5:5">
      <c r="E45" s="3"/>
    </row>
    <row r="46" spans="5:5">
      <c r="E46" s="3"/>
    </row>
    <row r="47" spans="5:5">
      <c r="E47" s="3"/>
    </row>
    <row r="48" spans="5:5">
      <c r="E48" s="3"/>
    </row>
    <row r="49" spans="5:5">
      <c r="E49" s="3"/>
    </row>
    <row r="50" spans="5:5">
      <c r="E50" s="3"/>
    </row>
    <row r="51" spans="5:5">
      <c r="E51" s="3"/>
    </row>
    <row r="52" spans="5:5">
      <c r="E52" s="3"/>
    </row>
    <row r="53" spans="5:5">
      <c r="E53" s="3"/>
    </row>
    <row r="54" spans="5:5">
      <c r="E54" s="3"/>
    </row>
    <row r="55" spans="5:5">
      <c r="E55" s="3"/>
    </row>
    <row r="56" spans="5:5">
      <c r="E56" s="3"/>
    </row>
    <row r="57" spans="5:5">
      <c r="E57" s="3"/>
    </row>
    <row r="58" spans="5:5">
      <c r="E58" s="3"/>
    </row>
    <row r="59" spans="5:5">
      <c r="E59" s="3"/>
    </row>
    <row r="60" spans="5:5">
      <c r="E60" s="3"/>
    </row>
    <row r="61" spans="5:5">
      <c r="E61" s="3"/>
    </row>
    <row r="62" spans="5:5">
      <c r="E62" s="3"/>
    </row>
    <row r="63" spans="5:5">
      <c r="E63" s="3"/>
    </row>
    <row r="64" spans="5:5">
      <c r="E64" s="3"/>
    </row>
    <row r="65" spans="5:5">
      <c r="E65" s="3"/>
    </row>
    <row r="66" spans="5:5">
      <c r="E66" s="3"/>
    </row>
    <row r="67" spans="5:5">
      <c r="E67" s="3"/>
    </row>
    <row r="68" spans="5:5">
      <c r="E68" s="3"/>
    </row>
    <row r="69" spans="5:5">
      <c r="E69" s="3"/>
    </row>
    <row r="70" spans="5:5">
      <c r="E70" s="3"/>
    </row>
    <row r="71" spans="5:5">
      <c r="E71" s="3"/>
    </row>
    <row r="72" spans="5:5">
      <c r="E72" s="3"/>
    </row>
    <row r="73" spans="5:5">
      <c r="E73" s="3"/>
    </row>
    <row r="74" spans="5:5">
      <c r="E74" s="3"/>
    </row>
    <row r="75" spans="5:5">
      <c r="E75" s="3"/>
    </row>
    <row r="76" spans="5:5">
      <c r="E76" s="3"/>
    </row>
    <row r="77" spans="5:5">
      <c r="E77" s="3"/>
    </row>
    <row r="78" spans="5:5">
      <c r="E78" s="3"/>
    </row>
    <row r="79" spans="5:5">
      <c r="E79" s="3"/>
    </row>
    <row r="80" spans="5:5">
      <c r="E80" s="3"/>
    </row>
    <row r="81" spans="5:5">
      <c r="E81" s="3"/>
    </row>
    <row r="82" spans="5:5">
      <c r="E82" s="3"/>
    </row>
    <row r="83" spans="5:5">
      <c r="E83" s="3"/>
    </row>
    <row r="84" spans="5:5">
      <c r="E84" s="3"/>
    </row>
    <row r="85" spans="5:5">
      <c r="E85" s="3"/>
    </row>
    <row r="86" spans="5:5">
      <c r="E86" s="3"/>
    </row>
    <row r="87" spans="5:5">
      <c r="E87" s="3"/>
    </row>
    <row r="88" spans="5:5">
      <c r="E88" s="3"/>
    </row>
    <row r="89" spans="5:5">
      <c r="E89" s="3"/>
    </row>
    <row r="90" spans="5:5">
      <c r="E90" s="3"/>
    </row>
    <row r="91" spans="5:5">
      <c r="E91" s="3"/>
    </row>
    <row r="92" spans="5:5">
      <c r="E92" s="3"/>
    </row>
    <row r="93" spans="5:5">
      <c r="E93" s="3"/>
    </row>
    <row r="94" spans="5:5">
      <c r="E94" s="3"/>
    </row>
    <row r="95" spans="5:5">
      <c r="E95" s="3"/>
    </row>
    <row r="96" spans="5:5">
      <c r="E96" s="3"/>
    </row>
    <row r="97" spans="5:5">
      <c r="E97" s="3"/>
    </row>
    <row r="98" spans="5:5">
      <c r="E98" s="3"/>
    </row>
    <row r="99" spans="5:5">
      <c r="E99" s="3"/>
    </row>
    <row r="100" spans="5:5">
      <c r="E100" s="3"/>
    </row>
    <row r="101" spans="5:5">
      <c r="E101" s="3"/>
    </row>
    <row r="102" spans="5:5">
      <c r="E102" s="3"/>
    </row>
    <row r="103" spans="5:5">
      <c r="E103" s="3"/>
    </row>
    <row r="104" spans="5:5">
      <c r="E104" s="3"/>
    </row>
    <row r="105" spans="5:5">
      <c r="E105" s="3"/>
    </row>
    <row r="106" spans="5:5">
      <c r="E106" s="3"/>
    </row>
    <row r="107" spans="5:5">
      <c r="E107" s="3"/>
    </row>
    <row r="108" spans="5:5">
      <c r="E108" s="3"/>
    </row>
    <row r="109" spans="5:5">
      <c r="E109" s="3"/>
    </row>
    <row r="110" spans="5:5">
      <c r="E110" s="3"/>
    </row>
    <row r="111" spans="5:5">
      <c r="E111" s="3"/>
    </row>
    <row r="112" spans="5:5">
      <c r="E112" s="3"/>
    </row>
    <row r="113" spans="5:5">
      <c r="E113" s="3"/>
    </row>
    <row r="114" spans="5:5">
      <c r="E114" s="3"/>
    </row>
    <row r="115" spans="5:5">
      <c r="E115" s="3"/>
    </row>
    <row r="116" spans="5:5">
      <c r="E116" s="3"/>
    </row>
    <row r="117" spans="5:5">
      <c r="E117" s="3"/>
    </row>
    <row r="118" spans="5:5">
      <c r="E118" s="3"/>
    </row>
    <row r="119" spans="5:5">
      <c r="E119" s="3"/>
    </row>
    <row r="120" spans="5:5">
      <c r="E120" s="3"/>
    </row>
    <row r="121" spans="5:5">
      <c r="E121" s="3"/>
    </row>
    <row r="122" spans="5:5">
      <c r="E122" s="3"/>
    </row>
    <row r="123" spans="5:5">
      <c r="E123" s="3"/>
    </row>
    <row r="124" spans="5:5">
      <c r="E124" s="3"/>
    </row>
    <row r="125" spans="5:5">
      <c r="E125" s="3"/>
    </row>
    <row r="126" spans="5:5">
      <c r="E126" s="3"/>
    </row>
    <row r="127" spans="5:5">
      <c r="E127" s="3"/>
    </row>
    <row r="128" spans="5:5">
      <c r="E128" s="3"/>
    </row>
    <row r="129" spans="5:5">
      <c r="E129" s="3"/>
    </row>
    <row r="130" spans="5:5">
      <c r="E130" s="3"/>
    </row>
    <row r="131" spans="5:5">
      <c r="E131" s="3"/>
    </row>
    <row r="132" spans="5:5">
      <c r="E132" s="3"/>
    </row>
    <row r="133" spans="5:5">
      <c r="E133" s="3"/>
    </row>
    <row r="134" spans="5:5">
      <c r="E134" s="3"/>
    </row>
    <row r="135" spans="5:5">
      <c r="E135" s="3"/>
    </row>
    <row r="136" spans="5:5">
      <c r="E136" s="3"/>
    </row>
    <row r="137" spans="5:5">
      <c r="E137" s="3"/>
    </row>
    <row r="138" spans="5:5">
      <c r="E138" s="3"/>
    </row>
    <row r="139" spans="5:5">
      <c r="E139" s="3"/>
    </row>
    <row r="140" spans="5:5">
      <c r="E140" s="3"/>
    </row>
    <row r="141" spans="5:5">
      <c r="E141" s="3"/>
    </row>
    <row r="142" spans="5:5">
      <c r="E142" s="3"/>
    </row>
    <row r="143" spans="5:5">
      <c r="E143" s="3"/>
    </row>
    <row r="144" spans="5:5">
      <c r="E144" s="3"/>
    </row>
    <row r="145" spans="5:5">
      <c r="E145" s="3"/>
    </row>
    <row r="146" spans="5:5">
      <c r="E146" s="3"/>
    </row>
    <row r="147" spans="5:5">
      <c r="E147" s="3"/>
    </row>
    <row r="148" spans="5:5">
      <c r="E148" s="3"/>
    </row>
    <row r="149" spans="5:5">
      <c r="E149" s="3"/>
    </row>
    <row r="150" spans="5:5">
      <c r="E150" s="3"/>
    </row>
    <row r="151" spans="5:5">
      <c r="E151" s="3"/>
    </row>
    <row r="152" spans="5:5">
      <c r="E152" s="3"/>
    </row>
    <row r="153" spans="5:5">
      <c r="E153" s="3"/>
    </row>
    <row r="154" spans="5:5">
      <c r="E154" s="3"/>
    </row>
    <row r="155" spans="5:5">
      <c r="E155" s="3"/>
    </row>
    <row r="156" spans="5:5">
      <c r="E156" s="3"/>
    </row>
    <row r="157" spans="5:5">
      <c r="E157" s="3"/>
    </row>
    <row r="158" spans="5:5">
      <c r="E158" s="3"/>
    </row>
    <row r="159" spans="5:5">
      <c r="E159" s="3"/>
    </row>
    <row r="160" spans="5:5">
      <c r="E160" s="3"/>
    </row>
    <row r="161" spans="5:5">
      <c r="E161" s="3"/>
    </row>
    <row r="162" spans="5:5">
      <c r="E162" s="3"/>
    </row>
    <row r="163" spans="5:5">
      <c r="E163" s="3"/>
    </row>
    <row r="164" spans="5:5">
      <c r="E164" s="3"/>
    </row>
    <row r="165" spans="5:5">
      <c r="E165" s="3"/>
    </row>
    <row r="166" spans="5:5">
      <c r="E166" s="3"/>
    </row>
    <row r="167" spans="5:5">
      <c r="E167" s="3"/>
    </row>
    <row r="168" spans="5:5">
      <c r="E168" s="3"/>
    </row>
    <row r="169" spans="5:5">
      <c r="E169" s="3"/>
    </row>
    <row r="170" spans="5:5">
      <c r="E170" s="3"/>
    </row>
    <row r="171" spans="5:5">
      <c r="E171" s="3"/>
    </row>
    <row r="172" spans="5:5">
      <c r="E172" s="3"/>
    </row>
    <row r="173" spans="5:5">
      <c r="E173" s="3"/>
    </row>
    <row r="174" spans="5:5">
      <c r="E174" s="3"/>
    </row>
    <row r="175" spans="5:5">
      <c r="E175" s="3"/>
    </row>
    <row r="176" spans="5:5">
      <c r="E176" s="3"/>
    </row>
    <row r="177" spans="5:5">
      <c r="E177" s="3"/>
    </row>
    <row r="178" spans="5:5">
      <c r="E178" s="3"/>
    </row>
    <row r="179" spans="5:5">
      <c r="E179" s="3"/>
    </row>
    <row r="180" spans="5:5">
      <c r="E180" s="3"/>
    </row>
    <row r="181" spans="5:5">
      <c r="E181" s="3"/>
    </row>
    <row r="182" spans="5:5">
      <c r="E182" s="3"/>
    </row>
    <row r="183" spans="5:5">
      <c r="E183" s="3"/>
    </row>
    <row r="184" spans="5:5">
      <c r="E184" s="3"/>
    </row>
    <row r="185" spans="5:5">
      <c r="E185" s="3"/>
    </row>
    <row r="186" spans="5:5">
      <c r="E186" s="3"/>
    </row>
    <row r="187" spans="5:5">
      <c r="E187" s="3"/>
    </row>
    <row r="188" spans="5:5">
      <c r="E188" s="3"/>
    </row>
    <row r="189" spans="5:5">
      <c r="E189" s="3"/>
    </row>
    <row r="190" spans="5:5">
      <c r="E190" s="3"/>
    </row>
    <row r="191" spans="5:5">
      <c r="E191" s="3"/>
    </row>
    <row r="192" spans="5:5">
      <c r="E192" s="3"/>
    </row>
    <row r="193" spans="5:5">
      <c r="E193" s="3"/>
    </row>
    <row r="194" spans="5:5">
      <c r="E194" s="3"/>
    </row>
    <row r="195" spans="5:5">
      <c r="E195" s="3"/>
    </row>
    <row r="196" spans="5:5">
      <c r="E196" s="3"/>
    </row>
    <row r="197" spans="5:5">
      <c r="E197" s="3"/>
    </row>
    <row r="198" spans="5:5">
      <c r="E198" s="3"/>
    </row>
    <row r="199" spans="5:5">
      <c r="E199" s="3"/>
    </row>
    <row r="200" spans="5:5">
      <c r="E200" s="3"/>
    </row>
    <row r="201" spans="5:5">
      <c r="E201" s="3"/>
    </row>
    <row r="202" spans="5:5">
      <c r="E202" s="3"/>
    </row>
    <row r="203" spans="5:5">
      <c r="E203" s="3"/>
    </row>
    <row r="204" spans="5:5">
      <c r="E204" s="3"/>
    </row>
    <row r="205" spans="5:5">
      <c r="E205" s="3"/>
    </row>
    <row r="206" spans="5:5">
      <c r="E206" s="3"/>
    </row>
    <row r="207" spans="5:5">
      <c r="E207" s="3"/>
    </row>
    <row r="208" spans="5:5">
      <c r="E208" s="3"/>
    </row>
    <row r="209" spans="5:5">
      <c r="E209" s="3"/>
    </row>
    <row r="210" spans="5:5">
      <c r="E210" s="3"/>
    </row>
    <row r="211" spans="5:5">
      <c r="E211" s="3"/>
    </row>
    <row r="212" spans="5:5">
      <c r="E212" s="3"/>
    </row>
    <row r="213" spans="5:5">
      <c r="E213" s="3"/>
    </row>
    <row r="214" spans="5:5">
      <c r="E214" s="3"/>
    </row>
    <row r="215" spans="5:5">
      <c r="E215" s="3"/>
    </row>
    <row r="216" spans="5:5">
      <c r="E216" s="3"/>
    </row>
    <row r="217" spans="5:5">
      <c r="E217" s="3"/>
    </row>
    <row r="218" spans="5:5">
      <c r="E218" s="3"/>
    </row>
    <row r="219" spans="5:5">
      <c r="E219" s="3"/>
    </row>
    <row r="220" spans="5:5">
      <c r="E220" s="3"/>
    </row>
    <row r="221" spans="5:5">
      <c r="E221" s="3"/>
    </row>
    <row r="222" spans="5:5">
      <c r="E222" s="3"/>
    </row>
    <row r="223" spans="5:5">
      <c r="E223" s="3"/>
    </row>
    <row r="224" spans="5:5">
      <c r="E224" s="3"/>
    </row>
    <row r="225" spans="5:5">
      <c r="E225" s="3"/>
    </row>
    <row r="226" spans="5:5">
      <c r="E226" s="3"/>
    </row>
    <row r="227" spans="5:5">
      <c r="E227" s="3"/>
    </row>
    <row r="228" spans="5:5">
      <c r="E228" s="3"/>
    </row>
    <row r="229" spans="5:5">
      <c r="E229" s="3"/>
    </row>
    <row r="230" spans="5:5">
      <c r="E230" s="3"/>
    </row>
    <row r="231" spans="5:5">
      <c r="E231" s="3"/>
    </row>
    <row r="232" spans="5:5">
      <c r="E232" s="3"/>
    </row>
    <row r="233" spans="5:5">
      <c r="E233" s="3"/>
    </row>
    <row r="234" spans="5:5">
      <c r="E234" s="3"/>
    </row>
    <row r="235" spans="5:5">
      <c r="E235" s="3"/>
    </row>
    <row r="236" spans="5:5">
      <c r="E236" s="3"/>
    </row>
    <row r="237" spans="5:5">
      <c r="E237" s="3"/>
    </row>
    <row r="238" spans="5:5">
      <c r="E238" s="3"/>
    </row>
    <row r="239" spans="5:5">
      <c r="E239" s="3"/>
    </row>
    <row r="240" spans="5:5">
      <c r="E240" s="3"/>
    </row>
    <row r="241" spans="5:5">
      <c r="E241" s="3"/>
    </row>
    <row r="242" spans="5:5">
      <c r="E242" s="3"/>
    </row>
    <row r="243" spans="5:5">
      <c r="E243" s="3"/>
    </row>
    <row r="244" spans="5:5">
      <c r="E244" s="3"/>
    </row>
    <row r="245" spans="5:5">
      <c r="E245" s="3"/>
    </row>
    <row r="246" spans="5:5">
      <c r="E246" s="3"/>
    </row>
    <row r="247" spans="5:5">
      <c r="E247" s="3"/>
    </row>
    <row r="248" spans="5:5">
      <c r="E248" s="3"/>
    </row>
    <row r="249" spans="5:5">
      <c r="E249" s="3"/>
    </row>
    <row r="250" spans="5:5">
      <c r="E250" s="3"/>
    </row>
    <row r="251" spans="5:5">
      <c r="E251" s="3"/>
    </row>
    <row r="252" spans="5:5">
      <c r="E252" s="3"/>
    </row>
    <row r="253" spans="5:5">
      <c r="E253" s="3"/>
    </row>
    <row r="254" spans="5:5">
      <c r="E254" s="3"/>
    </row>
    <row r="255" spans="5:5">
      <c r="E255" s="3"/>
    </row>
    <row r="256" spans="5:5">
      <c r="E256" s="3"/>
    </row>
    <row r="257" spans="5:5">
      <c r="E257" s="3"/>
    </row>
    <row r="258" spans="5:5">
      <c r="E258" s="3"/>
    </row>
    <row r="259" spans="5:5">
      <c r="E259" s="3"/>
    </row>
    <row r="260" spans="5:5">
      <c r="E260" s="3"/>
    </row>
    <row r="261" spans="5:5">
      <c r="E261" s="3"/>
    </row>
    <row r="262" spans="5:5">
      <c r="E262" s="3"/>
    </row>
    <row r="263" spans="5:5">
      <c r="E263" s="3"/>
    </row>
    <row r="264" spans="5:5">
      <c r="E264" s="3"/>
    </row>
    <row r="265" spans="5:5">
      <c r="E265" s="3"/>
    </row>
    <row r="266" spans="5:5">
      <c r="E266" s="3"/>
    </row>
    <row r="267" spans="5:5">
      <c r="E267" s="3"/>
    </row>
    <row r="268" spans="5:5">
      <c r="E268" s="3"/>
    </row>
    <row r="269" spans="5:5">
      <c r="E269" s="3"/>
    </row>
    <row r="270" spans="5:5">
      <c r="E270" s="3"/>
    </row>
    <row r="271" spans="5:5">
      <c r="E271" s="3"/>
    </row>
    <row r="272" spans="5:5">
      <c r="E272" s="3"/>
    </row>
    <row r="273" spans="5:5">
      <c r="E273" s="3"/>
    </row>
    <row r="274" spans="5:5">
      <c r="E274" s="3"/>
    </row>
    <row r="275" spans="5:5">
      <c r="E275" s="3"/>
    </row>
    <row r="276" spans="5:5">
      <c r="E276" s="3"/>
    </row>
    <row r="277" spans="5:5">
      <c r="E277" s="3"/>
    </row>
    <row r="278" spans="5:5">
      <c r="E278" s="3"/>
    </row>
    <row r="279" spans="5:5">
      <c r="E279" s="3"/>
    </row>
    <row r="280" spans="5:5">
      <c r="E280" s="3"/>
    </row>
    <row r="281" spans="5:5">
      <c r="E281" s="3"/>
    </row>
    <row r="282" spans="5:5">
      <c r="E282" s="3"/>
    </row>
    <row r="283" spans="5:5">
      <c r="E283" s="3"/>
    </row>
    <row r="284" spans="5:5">
      <c r="E284" s="3"/>
    </row>
    <row r="285" spans="5:5">
      <c r="E285" s="3"/>
    </row>
    <row r="286" spans="5:5">
      <c r="E286" s="3"/>
    </row>
    <row r="287" spans="5:5">
      <c r="E287" s="3"/>
    </row>
    <row r="288" spans="5:5">
      <c r="E288" s="3"/>
    </row>
    <row r="289" spans="5:5">
      <c r="E289" s="3"/>
    </row>
    <row r="290" spans="5:5">
      <c r="E290" s="3"/>
    </row>
    <row r="291" spans="5:5">
      <c r="E291" s="3"/>
    </row>
    <row r="292" spans="5:5">
      <c r="E292" s="3"/>
    </row>
    <row r="293" spans="5:5">
      <c r="E293" s="3"/>
    </row>
    <row r="294" spans="5:5">
      <c r="E294" s="3"/>
    </row>
    <row r="295" spans="5:5">
      <c r="E295" s="3"/>
    </row>
    <row r="296" spans="5:5">
      <c r="E296" s="3"/>
    </row>
    <row r="297" spans="5:5">
      <c r="E297" s="3"/>
    </row>
    <row r="298" spans="5:5">
      <c r="E298" s="3"/>
    </row>
    <row r="299" spans="5:5">
      <c r="E299" s="3"/>
    </row>
    <row r="300" spans="5:5">
      <c r="E300" s="3"/>
    </row>
    <row r="301" spans="5:5">
      <c r="E301" s="3"/>
    </row>
    <row r="302" spans="5:5">
      <c r="E302" s="3"/>
    </row>
    <row r="303" spans="5:5">
      <c r="E303" s="3"/>
    </row>
    <row r="304" spans="5:5">
      <c r="E304" s="3"/>
    </row>
    <row r="305" spans="5:5">
      <c r="E305" s="3"/>
    </row>
    <row r="306" spans="5:5">
      <c r="E306" s="3"/>
    </row>
    <row r="307" spans="5:5">
      <c r="E307" s="3"/>
    </row>
    <row r="308" spans="5:5">
      <c r="E308" s="3"/>
    </row>
    <row r="309" spans="5:5">
      <c r="E309" s="3"/>
    </row>
    <row r="310" spans="5:5">
      <c r="E310" s="3"/>
    </row>
    <row r="311" spans="5:5">
      <c r="E311" s="3"/>
    </row>
    <row r="312" spans="5:5">
      <c r="E312" s="3"/>
    </row>
    <row r="313" spans="5:5">
      <c r="E313" s="3"/>
    </row>
    <row r="314" spans="5:5">
      <c r="E314" s="3"/>
    </row>
    <row r="315" spans="5:5">
      <c r="E315" s="3"/>
    </row>
    <row r="316" spans="5:5">
      <c r="E316" s="3"/>
    </row>
    <row r="317" spans="5:5">
      <c r="E317" s="3"/>
    </row>
    <row r="318" spans="5:5">
      <c r="E318" s="3"/>
    </row>
    <row r="319" spans="5:5">
      <c r="E319" s="3"/>
    </row>
    <row r="320" spans="5:5">
      <c r="E320" s="3"/>
    </row>
    <row r="321" spans="5:5">
      <c r="E321" s="3"/>
    </row>
    <row r="322" spans="5:5">
      <c r="E322" s="3"/>
    </row>
    <row r="323" spans="5:5">
      <c r="E323" s="3"/>
    </row>
    <row r="324" spans="5:5">
      <c r="E324" s="3"/>
    </row>
    <row r="325" spans="5:5">
      <c r="E325" s="3"/>
    </row>
    <row r="326" spans="5:5">
      <c r="E326" s="3"/>
    </row>
    <row r="327" spans="5:5">
      <c r="E327" s="3"/>
    </row>
    <row r="328" spans="5:5">
      <c r="E328" s="3"/>
    </row>
    <row r="329" spans="5:5">
      <c r="E329" s="3"/>
    </row>
    <row r="330" spans="5:5">
      <c r="E330" s="3"/>
    </row>
    <row r="331" spans="5:5">
      <c r="E331" s="3"/>
    </row>
    <row r="332" spans="5:5">
      <c r="E332" s="3"/>
    </row>
    <row r="333" spans="5:5">
      <c r="E333" s="3"/>
    </row>
    <row r="334" spans="5:5">
      <c r="E334" s="3"/>
    </row>
    <row r="335" spans="5:5">
      <c r="E335" s="3"/>
    </row>
    <row r="336" spans="5:5">
      <c r="E336" s="3"/>
    </row>
    <row r="337" spans="5:5">
      <c r="E337" s="3"/>
    </row>
    <row r="338" spans="5:5">
      <c r="E338" s="3"/>
    </row>
    <row r="339" spans="5:5">
      <c r="E339" s="3"/>
    </row>
    <row r="340" spans="5:5">
      <c r="E340" s="3"/>
    </row>
    <row r="341" spans="5:5">
      <c r="E341" s="3"/>
    </row>
    <row r="342" spans="5:5">
      <c r="E342" s="3"/>
    </row>
    <row r="343" spans="5:5">
      <c r="E343" s="3"/>
    </row>
    <row r="344" spans="5:5">
      <c r="E344" s="3"/>
    </row>
    <row r="345" spans="5:5">
      <c r="E345" s="3"/>
    </row>
    <row r="346" spans="5:5">
      <c r="E346" s="3"/>
    </row>
    <row r="347" spans="5:5">
      <c r="E347" s="3"/>
    </row>
    <row r="348" spans="5:5">
      <c r="E348" s="3"/>
    </row>
    <row r="349" spans="5:5">
      <c r="E349" s="3"/>
    </row>
    <row r="350" spans="5:5">
      <c r="E350" s="3"/>
    </row>
    <row r="351" spans="5:5">
      <c r="E351" s="3"/>
    </row>
    <row r="352" spans="5:5">
      <c r="E352" s="3"/>
    </row>
    <row r="353" spans="5:5">
      <c r="E353" s="3"/>
    </row>
    <row r="354" spans="5:5">
      <c r="E354" s="3"/>
    </row>
    <row r="355" spans="5:5">
      <c r="E355" s="3"/>
    </row>
    <row r="356" spans="5:5">
      <c r="E356" s="3"/>
    </row>
    <row r="357" spans="5:5">
      <c r="E357" s="3"/>
    </row>
    <row r="358" spans="5:5">
      <c r="E358" s="3"/>
    </row>
    <row r="359" spans="5:5">
      <c r="E359" s="3"/>
    </row>
    <row r="360" spans="5:5">
      <c r="E360" s="3"/>
    </row>
    <row r="361" spans="5:5">
      <c r="E361" s="3"/>
    </row>
    <row r="362" spans="5:5">
      <c r="E362" s="3"/>
    </row>
    <row r="363" spans="5:5">
      <c r="E363" s="3"/>
    </row>
    <row r="364" spans="5:5">
      <c r="E364" s="3"/>
    </row>
    <row r="365" spans="5:5">
      <c r="E365" s="3"/>
    </row>
    <row r="366" spans="5:5">
      <c r="E366" s="3"/>
    </row>
    <row r="367" spans="5:5">
      <c r="E367" s="3"/>
    </row>
    <row r="368" spans="5:5">
      <c r="E368" s="3"/>
    </row>
    <row r="369" spans="5:5">
      <c r="E369" s="3"/>
    </row>
    <row r="370" spans="5:5">
      <c r="E370" s="3"/>
    </row>
    <row r="371" spans="5:5">
      <c r="E371" s="3"/>
    </row>
    <row r="372" spans="5:5">
      <c r="E372" s="3"/>
    </row>
    <row r="373" spans="5:5">
      <c r="E373" s="3"/>
    </row>
    <row r="374" spans="5:5">
      <c r="E374" s="3"/>
    </row>
    <row r="375" spans="5:5">
      <c r="E375" s="3"/>
    </row>
    <row r="376" spans="5:5">
      <c r="E376" s="3"/>
    </row>
    <row r="377" spans="5:5">
      <c r="E377" s="3"/>
    </row>
    <row r="378" spans="5:5">
      <c r="E378" s="3"/>
    </row>
    <row r="379" spans="5:5">
      <c r="E379" s="3"/>
    </row>
    <row r="380" spans="5:5">
      <c r="E380" s="3"/>
    </row>
    <row r="381" spans="5:5">
      <c r="E381" s="3"/>
    </row>
    <row r="382" spans="5:5">
      <c r="E382" s="3"/>
    </row>
    <row r="383" spans="5:5">
      <c r="E383" s="3"/>
    </row>
    <row r="384" spans="5:5">
      <c r="E384" s="3"/>
    </row>
    <row r="385" spans="5:5">
      <c r="E385" s="3"/>
    </row>
    <row r="386" spans="5:5">
      <c r="E386" s="3"/>
    </row>
    <row r="387" spans="5:5">
      <c r="E387" s="3"/>
    </row>
    <row r="388" spans="5:5">
      <c r="E388" s="3"/>
    </row>
    <row r="389" spans="5:5">
      <c r="E389" s="3"/>
    </row>
    <row r="390" spans="5:5">
      <c r="E390" s="3"/>
    </row>
    <row r="391" spans="5:5">
      <c r="E391" s="3"/>
    </row>
    <row r="392" spans="5:5">
      <c r="E392" s="3"/>
    </row>
    <row r="393" spans="5:5">
      <c r="E393" s="3"/>
    </row>
    <row r="394" spans="5:5">
      <c r="E394" s="3"/>
    </row>
    <row r="395" spans="5:5">
      <c r="E395" s="3"/>
    </row>
    <row r="396" spans="5:5">
      <c r="E396" s="3"/>
    </row>
    <row r="397" spans="5:5">
      <c r="E397" s="3"/>
    </row>
    <row r="398" spans="5:5">
      <c r="E398" s="3"/>
    </row>
    <row r="399" spans="5:5">
      <c r="E399" s="3"/>
    </row>
    <row r="400" spans="5:5">
      <c r="E400" s="3"/>
    </row>
    <row r="401" spans="5:5">
      <c r="E401" s="3"/>
    </row>
    <row r="402" spans="5:5">
      <c r="E402" s="3"/>
    </row>
    <row r="403" spans="5:5">
      <c r="E403" s="3"/>
    </row>
    <row r="404" spans="5:5">
      <c r="E404" s="3"/>
    </row>
    <row r="405" spans="5:5">
      <c r="E405" s="3"/>
    </row>
    <row r="406" spans="5:5">
      <c r="E406" s="3"/>
    </row>
    <row r="407" spans="5:5">
      <c r="E407" s="3"/>
    </row>
    <row r="408" spans="5:5">
      <c r="E408" s="3"/>
    </row>
    <row r="409" spans="5:5">
      <c r="E409" s="3"/>
    </row>
    <row r="410" spans="5:5">
      <c r="E410" s="3"/>
    </row>
    <row r="411" spans="5:5">
      <c r="E411" s="3"/>
    </row>
    <row r="412" spans="5:5">
      <c r="E412" s="3"/>
    </row>
    <row r="413" spans="5:5">
      <c r="E413" s="3"/>
    </row>
    <row r="414" spans="5:5">
      <c r="E414" s="3"/>
    </row>
    <row r="415" spans="5:5">
      <c r="E415" s="3"/>
    </row>
    <row r="416" spans="5:5">
      <c r="E416" s="3"/>
    </row>
    <row r="417" spans="5:5">
      <c r="E417" s="3"/>
    </row>
    <row r="418" spans="5:5">
      <c r="E418" s="3"/>
    </row>
    <row r="419" spans="5:5">
      <c r="E419" s="3"/>
    </row>
    <row r="420" spans="5:5">
      <c r="E420" s="3"/>
    </row>
    <row r="421" spans="5:5">
      <c r="E421" s="3"/>
    </row>
    <row r="422" spans="5:5">
      <c r="E422" s="3"/>
    </row>
    <row r="423" spans="5:5">
      <c r="E423" s="3"/>
    </row>
    <row r="424" spans="5:5">
      <c r="E424" s="3"/>
    </row>
    <row r="425" spans="5:5">
      <c r="E425" s="3"/>
    </row>
    <row r="426" spans="5:5">
      <c r="E426" s="3"/>
    </row>
    <row r="427" spans="5:5">
      <c r="E427" s="3"/>
    </row>
    <row r="428" spans="5:5">
      <c r="E428" s="3"/>
    </row>
    <row r="429" spans="5:5">
      <c r="E429" s="3"/>
    </row>
    <row r="430" spans="5:5">
      <c r="E430" s="3"/>
    </row>
    <row r="431" spans="5:5">
      <c r="E431" s="3"/>
    </row>
    <row r="432" spans="5:5">
      <c r="E432" s="3"/>
    </row>
    <row r="433" spans="5:5">
      <c r="E433" s="3"/>
    </row>
    <row r="434" spans="5:5">
      <c r="E434" s="3"/>
    </row>
    <row r="435" spans="5:5">
      <c r="E435" s="3"/>
    </row>
    <row r="436" spans="5:5">
      <c r="E436" s="3"/>
    </row>
    <row r="437" spans="5:5">
      <c r="E437" s="3"/>
    </row>
    <row r="438" spans="5:5">
      <c r="E438" s="3"/>
    </row>
    <row r="439" spans="5:5">
      <c r="E439" s="3"/>
    </row>
    <row r="440" spans="5:5">
      <c r="E440" s="3"/>
    </row>
    <row r="441" spans="5:5">
      <c r="E441" s="3"/>
    </row>
    <row r="442" spans="5:5">
      <c r="E442" s="3"/>
    </row>
    <row r="443" spans="5:5">
      <c r="E443" s="3"/>
    </row>
    <row r="444" spans="5:5">
      <c r="E444" s="3"/>
    </row>
    <row r="445" spans="5:5">
      <c r="E445" s="3"/>
    </row>
    <row r="446" spans="5:5">
      <c r="E446" s="3"/>
    </row>
    <row r="447" spans="5:5">
      <c r="E447" s="3"/>
    </row>
    <row r="448" spans="5:5">
      <c r="E448" s="3"/>
    </row>
    <row r="449" spans="5:5">
      <c r="E449" s="3"/>
    </row>
    <row r="450" spans="5:5">
      <c r="E450" s="3"/>
    </row>
    <row r="451" spans="5:5">
      <c r="E451" s="3"/>
    </row>
    <row r="452" spans="5:5">
      <c r="E452" s="3"/>
    </row>
    <row r="453" spans="5:5">
      <c r="E453" s="3"/>
    </row>
    <row r="454" spans="5:5">
      <c r="E454" s="3"/>
    </row>
    <row r="455" spans="5:5">
      <c r="E455" s="3"/>
    </row>
    <row r="456" spans="5:5">
      <c r="E456" s="3"/>
    </row>
    <row r="457" spans="5:5">
      <c r="E457" s="3"/>
    </row>
    <row r="458" spans="5:5">
      <c r="E458" s="3"/>
    </row>
    <row r="459" spans="5:5">
      <c r="E459" s="3"/>
    </row>
    <row r="460" spans="5:5">
      <c r="E460" s="3"/>
    </row>
    <row r="461" spans="5:5">
      <c r="E461" s="3"/>
    </row>
    <row r="462" spans="5:5">
      <c r="E462" s="3"/>
    </row>
    <row r="463" spans="5:5">
      <c r="E463" s="3"/>
    </row>
    <row r="464" spans="5:5">
      <c r="E464" s="3"/>
    </row>
    <row r="465" spans="5:5">
      <c r="E465" s="3"/>
    </row>
    <row r="466" spans="5:5">
      <c r="E466" s="3"/>
    </row>
    <row r="467" spans="5:5">
      <c r="E467" s="3"/>
    </row>
    <row r="468" spans="5:5">
      <c r="E468" s="3"/>
    </row>
    <row r="469" spans="5:5">
      <c r="E469" s="3"/>
    </row>
    <row r="470" spans="5:5">
      <c r="E470" s="3"/>
    </row>
    <row r="471" spans="5:5">
      <c r="E471" s="3"/>
    </row>
    <row r="472" spans="5:5">
      <c r="E472" s="3"/>
    </row>
    <row r="473" spans="5:5">
      <c r="E473" s="3"/>
    </row>
    <row r="474" spans="5:5">
      <c r="E474" s="3"/>
    </row>
    <row r="475" spans="5:5">
      <c r="E475" s="3"/>
    </row>
    <row r="476" spans="5:5">
      <c r="E476" s="3"/>
    </row>
    <row r="477" spans="5:5">
      <c r="E477" s="3"/>
    </row>
    <row r="478" spans="5:5">
      <c r="E478" s="3"/>
    </row>
    <row r="479" spans="5:5">
      <c r="E479" s="3"/>
    </row>
    <row r="480" spans="5:5">
      <c r="E480" s="3"/>
    </row>
    <row r="481" spans="5:5">
      <c r="E481" s="3"/>
    </row>
    <row r="482" spans="5:5">
      <c r="E482" s="3"/>
    </row>
    <row r="483" spans="5:5">
      <c r="E483" s="3"/>
    </row>
    <row r="484" spans="5:5">
      <c r="E484" s="3"/>
    </row>
    <row r="485" spans="5:5">
      <c r="E485" s="3"/>
    </row>
    <row r="486" spans="5:5">
      <c r="E486" s="3"/>
    </row>
    <row r="487" spans="5:5">
      <c r="E487" s="3"/>
    </row>
    <row r="488" spans="5:5">
      <c r="E488" s="3"/>
    </row>
    <row r="489" spans="5:5">
      <c r="E489" s="3"/>
    </row>
    <row r="490" spans="5:5">
      <c r="E490" s="3"/>
    </row>
    <row r="491" spans="5:5">
      <c r="E491" s="3"/>
    </row>
    <row r="492" spans="5:5">
      <c r="E492" s="3"/>
    </row>
    <row r="493" spans="5:5">
      <c r="E493" s="3"/>
    </row>
    <row r="494" spans="5:5">
      <c r="E494" s="3"/>
    </row>
    <row r="495" spans="5:5">
      <c r="E495" s="3"/>
    </row>
    <row r="496" spans="5:5">
      <c r="E496" s="3"/>
    </row>
    <row r="497" spans="5:5">
      <c r="E497" s="3"/>
    </row>
    <row r="498" spans="5:5">
      <c r="E498" s="3"/>
    </row>
    <row r="499" spans="5:5">
      <c r="E499" s="3"/>
    </row>
    <row r="500" spans="5:5">
      <c r="E500" s="3"/>
    </row>
    <row r="501" spans="5:5">
      <c r="E501" s="3"/>
    </row>
    <row r="502" spans="5:5">
      <c r="E502" s="3"/>
    </row>
    <row r="503" spans="5:5">
      <c r="E503" s="3"/>
    </row>
    <row r="504" spans="5:5">
      <c r="E504" s="3"/>
    </row>
    <row r="505" spans="5:5">
      <c r="E505" s="3"/>
    </row>
    <row r="506" spans="5:5">
      <c r="E506" s="3"/>
    </row>
    <row r="507" spans="5:5">
      <c r="E507" s="3"/>
    </row>
    <row r="508" spans="5:5">
      <c r="E508" s="3"/>
    </row>
    <row r="509" spans="5:5">
      <c r="E509" s="3"/>
    </row>
    <row r="510" spans="5:5">
      <c r="E510" s="3"/>
    </row>
    <row r="511" spans="5:5">
      <c r="E511" s="3"/>
    </row>
    <row r="512" spans="5:5">
      <c r="E512" s="3"/>
    </row>
    <row r="513" spans="5:5">
      <c r="E513" s="3"/>
    </row>
    <row r="514" spans="5:5">
      <c r="E514" s="3"/>
    </row>
    <row r="515" spans="5:5">
      <c r="E515" s="3"/>
    </row>
    <row r="516" spans="5:5">
      <c r="E516" s="3"/>
    </row>
    <row r="517" spans="5:5">
      <c r="E517" s="3"/>
    </row>
    <row r="518" spans="5:5">
      <c r="E518" s="3"/>
    </row>
    <row r="519" spans="5:5">
      <c r="E519" s="3"/>
    </row>
    <row r="520" spans="5:5">
      <c r="E520" s="3"/>
    </row>
    <row r="521" spans="5:5">
      <c r="E521" s="3"/>
    </row>
    <row r="522" spans="5:5">
      <c r="E522" s="3"/>
    </row>
    <row r="523" spans="5:5">
      <c r="E523" s="3"/>
    </row>
    <row r="524" spans="5:5">
      <c r="E524" s="3"/>
    </row>
    <row r="525" spans="5:5">
      <c r="E525" s="3"/>
    </row>
    <row r="526" spans="5:5">
      <c r="E526" s="3"/>
    </row>
    <row r="527" spans="5:5">
      <c r="E527" s="3"/>
    </row>
    <row r="528" spans="5:5">
      <c r="E528" s="3"/>
    </row>
    <row r="529" spans="5:5">
      <c r="E529" s="3"/>
    </row>
    <row r="530" spans="5:5">
      <c r="E530" s="3"/>
    </row>
    <row r="531" spans="5:5">
      <c r="E531" s="3"/>
    </row>
    <row r="532" spans="5:5">
      <c r="E532" s="3"/>
    </row>
    <row r="533" spans="5:5">
      <c r="E533" s="3"/>
    </row>
    <row r="534" spans="5:5">
      <c r="E534" s="3"/>
    </row>
    <row r="535" spans="5:5">
      <c r="E535" s="3"/>
    </row>
    <row r="536" spans="5:5">
      <c r="E536" s="3"/>
    </row>
    <row r="537" spans="5:5">
      <c r="E537" s="3"/>
    </row>
    <row r="538" spans="5:5">
      <c r="E538" s="3"/>
    </row>
    <row r="539" spans="5:5">
      <c r="E539" s="3"/>
    </row>
    <row r="540" spans="5:5">
      <c r="E540" s="3"/>
    </row>
    <row r="541" spans="5:5">
      <c r="E541" s="3"/>
    </row>
    <row r="542" spans="5:5">
      <c r="E542" s="3"/>
    </row>
    <row r="543" spans="5:5">
      <c r="E543" s="3"/>
    </row>
    <row r="544" spans="5:5">
      <c r="E544" s="3"/>
    </row>
    <row r="545" spans="5:5">
      <c r="E545" s="3"/>
    </row>
    <row r="546" spans="5:5">
      <c r="E546" s="3"/>
    </row>
    <row r="547" spans="5:5">
      <c r="E547" s="3"/>
    </row>
    <row r="548" spans="5:5">
      <c r="E548" s="3"/>
    </row>
    <row r="549" spans="5:5">
      <c r="E549" s="3"/>
    </row>
    <row r="550" spans="5:5">
      <c r="E550" s="3"/>
    </row>
    <row r="551" spans="5:5">
      <c r="E551" s="3"/>
    </row>
    <row r="552" spans="5:5">
      <c r="E552" s="3"/>
    </row>
    <row r="553" spans="5:5">
      <c r="E553" s="3"/>
    </row>
    <row r="554" spans="5:5">
      <c r="E554" s="3"/>
    </row>
    <row r="555" spans="5:5">
      <c r="E555" s="3"/>
    </row>
    <row r="556" spans="5:5">
      <c r="E556" s="3"/>
    </row>
    <row r="557" spans="5:5">
      <c r="E557" s="3"/>
    </row>
    <row r="558" spans="5:5">
      <c r="E558" s="3"/>
    </row>
    <row r="559" spans="5:5">
      <c r="E559" s="3"/>
    </row>
    <row r="560" spans="5:5">
      <c r="E560" s="3"/>
    </row>
    <row r="561" spans="5:5">
      <c r="E561" s="9"/>
    </row>
  </sheetData>
  <mergeCells count="19">
    <mergeCell ref="C2:D2"/>
    <mergeCell ref="A3:D3"/>
    <mergeCell ref="C4:D4"/>
    <mergeCell ref="A6:D6"/>
    <mergeCell ref="C7:D7"/>
    <mergeCell ref="C5:D5"/>
    <mergeCell ref="C8:D8"/>
    <mergeCell ref="C9:D9"/>
    <mergeCell ref="C10:D10"/>
    <mergeCell ref="C11:D11"/>
    <mergeCell ref="C13:D13"/>
    <mergeCell ref="C14:D14"/>
    <mergeCell ref="C15:D15"/>
    <mergeCell ref="C12:D12"/>
    <mergeCell ref="B23:C23"/>
    <mergeCell ref="A17:D17"/>
    <mergeCell ref="C18:D18"/>
    <mergeCell ref="C19:D19"/>
    <mergeCell ref="C16:D16"/>
  </mergeCells>
  <conditionalFormatting sqref="A22">
    <cfRule type="duplicateValues" dxfId="1" priority="1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5"/>
  <sheetViews>
    <sheetView showGridLines="0" zoomScaleNormal="100" zoomScaleSheetLayoutView="90" workbookViewId="0">
      <pane ySplit="4" topLeftCell="A5" activePane="bottomLeft" state="frozen"/>
      <selection pane="bottomLeft" activeCell="B10" sqref="B10"/>
    </sheetView>
  </sheetViews>
  <sheetFormatPr defaultColWidth="9.140625" defaultRowHeight="12.75"/>
  <cols>
    <col min="1" max="1" width="54.42578125" style="1" customWidth="1"/>
    <col min="2" max="2" width="15" style="2" customWidth="1"/>
    <col min="3" max="3" width="9.85546875" style="21" customWidth="1"/>
    <col min="4" max="4" width="14.42578125" style="21" customWidth="1"/>
    <col min="5" max="16384" width="9.140625" style="1"/>
  </cols>
  <sheetData>
    <row r="1" spans="1:5" ht="13.5" thickBot="1"/>
    <row r="2" spans="1:5" ht="87.6" customHeight="1" thickBot="1">
      <c r="A2" s="17"/>
      <c r="B2" s="18"/>
      <c r="C2" s="185" t="s">
        <v>294</v>
      </c>
      <c r="D2" s="186"/>
    </row>
    <row r="3" spans="1:5" s="4" customFormat="1" ht="39.75" customHeight="1" thickBot="1">
      <c r="A3" s="174" t="s">
        <v>354</v>
      </c>
      <c r="B3" s="175"/>
      <c r="C3" s="175"/>
      <c r="D3" s="176"/>
    </row>
    <row r="4" spans="1:5" s="4" customFormat="1" ht="25.5" customHeight="1" thickBot="1">
      <c r="A4" s="19" t="s">
        <v>98</v>
      </c>
      <c r="B4" s="20" t="s">
        <v>129</v>
      </c>
      <c r="C4" s="187" t="s">
        <v>247</v>
      </c>
      <c r="D4" s="188"/>
    </row>
    <row r="5" spans="1:5" ht="15" customHeight="1" thickBot="1">
      <c r="A5" s="220" t="s">
        <v>3</v>
      </c>
      <c r="B5" s="222"/>
      <c r="C5" s="222"/>
      <c r="D5" s="233"/>
    </row>
    <row r="6" spans="1:5" ht="13.5" thickBot="1">
      <c r="A6" s="96" t="s">
        <v>352</v>
      </c>
      <c r="B6" s="157" t="s">
        <v>218</v>
      </c>
      <c r="C6" s="234">
        <v>5000</v>
      </c>
      <c r="D6" s="235"/>
    </row>
    <row r="7" spans="1:5" ht="16.5" thickBot="1">
      <c r="A7" s="215" t="s">
        <v>187</v>
      </c>
      <c r="B7" s="216"/>
      <c r="C7" s="216"/>
      <c r="D7" s="217"/>
    </row>
    <row r="8" spans="1:5" ht="24.75">
      <c r="A8" s="33" t="s">
        <v>350</v>
      </c>
      <c r="B8" s="34" t="s">
        <v>183</v>
      </c>
      <c r="C8" s="163">
        <v>65700</v>
      </c>
      <c r="D8" s="210"/>
    </row>
    <row r="9" spans="1:5">
      <c r="A9" s="32" t="s">
        <v>349</v>
      </c>
      <c r="B9" s="31"/>
      <c r="C9" s="160">
        <v>5000</v>
      </c>
      <c r="D9" s="209"/>
    </row>
    <row r="10" spans="1:5" ht="26.25" thickBot="1">
      <c r="A10" s="83" t="s">
        <v>351</v>
      </c>
      <c r="B10" s="84" t="s">
        <v>180</v>
      </c>
      <c r="C10" s="165" t="s">
        <v>322</v>
      </c>
      <c r="D10" s="232"/>
    </row>
    <row r="14" spans="1:5" customFormat="1" ht="15">
      <c r="A14" s="54" t="s">
        <v>295</v>
      </c>
      <c r="B14" s="55"/>
      <c r="C14" s="55"/>
      <c r="D14" s="56" t="s">
        <v>296</v>
      </c>
      <c r="E14" s="57"/>
    </row>
    <row r="15" spans="1:5" customFormat="1" ht="15">
      <c r="A15" s="58"/>
      <c r="B15" s="162" t="s">
        <v>297</v>
      </c>
      <c r="C15" s="162"/>
      <c r="D15" s="4"/>
    </row>
  </sheetData>
  <mergeCells count="10">
    <mergeCell ref="B15:C15"/>
    <mergeCell ref="C10:D10"/>
    <mergeCell ref="A5:D5"/>
    <mergeCell ref="C6:D6"/>
    <mergeCell ref="C2:D2"/>
    <mergeCell ref="A3:D3"/>
    <mergeCell ref="C4:D4"/>
    <mergeCell ref="A7:D7"/>
    <mergeCell ref="C8:D8"/>
    <mergeCell ref="C9:D9"/>
  </mergeCells>
  <conditionalFormatting sqref="A14">
    <cfRule type="duplicateValues" dxfId="0" priority="1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 Мониторы ЭКГ Насосы</vt:lpstr>
      <vt:lpstr>Анестезия</vt:lpstr>
      <vt:lpstr>УЗИ </vt:lpstr>
      <vt:lpstr>Рентген Эндоскопия </vt:lpstr>
      <vt:lpstr>Сопутствующее обор.</vt:lpstr>
      <vt:lpstr>' Мониторы ЭКГ Насосы'!Область_печати</vt:lpstr>
      <vt:lpstr>Анестезия!Область_печати</vt:lpstr>
      <vt:lpstr>'Рентген Эндоскопия '!Область_печати</vt:lpstr>
      <vt:lpstr>'Сопутствующее обор.'!Область_печати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2025-01-17T11:35:53Z</dcterms:modified>
</cp:coreProperties>
</file>