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2 квартал\"/>
    </mc:Choice>
  </mc:AlternateContent>
  <bookViews>
    <workbookView xWindow="-105" yWindow="-105" windowWidth="23250" windowHeight="12570"/>
  </bookViews>
  <sheets>
    <sheet name="Прайс ИФА" sheetId="1" r:id="rId1"/>
  </sheets>
  <calcPr calcId="162913"/>
</workbook>
</file>

<file path=xl/calcChain.xml><?xml version="1.0" encoding="utf-8"?>
<calcChain xmlns="http://schemas.openxmlformats.org/spreadsheetml/2006/main">
  <c r="D29" i="1" l="1"/>
  <c r="D18" i="1"/>
  <c r="D16" i="1"/>
  <c r="D27" i="1" l="1"/>
  <c r="D28" i="1"/>
  <c r="D25" i="1" l="1"/>
  <c r="D23" i="1"/>
  <c r="D22" i="1"/>
  <c r="D17" i="1"/>
  <c r="D10" i="1"/>
  <c r="D14" i="1" l="1"/>
  <c r="D13" i="1"/>
  <c r="D9" i="1"/>
  <c r="D7" i="1" l="1"/>
  <c r="D20" i="1" l="1"/>
  <c r="D6" i="1"/>
  <c r="D21" i="1" l="1"/>
  <c r="D15" i="1"/>
  <c r="D24" i="1"/>
  <c r="D8" i="1"/>
  <c r="D11" i="1"/>
  <c r="D12" i="1"/>
  <c r="D26" i="1"/>
</calcChain>
</file>

<file path=xl/sharedStrings.xml><?xml version="1.0" encoding="utf-8"?>
<sst xmlns="http://schemas.openxmlformats.org/spreadsheetml/2006/main" count="59" uniqueCount="58">
  <si>
    <t>Тестов в наборе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</si>
  <si>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</si>
  <si>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</si>
  <si>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</si>
  <si>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VF-CCR-402-A</t>
  </si>
  <si>
    <t>VF-FSA-402-A</t>
  </si>
  <si>
    <t>VF-FPL-302-A</t>
  </si>
  <si>
    <t>VF-CNBNP-302-A</t>
  </si>
  <si>
    <t>VF-CYSC-302-A</t>
  </si>
  <si>
    <t>VF-COR-302-A</t>
  </si>
  <si>
    <t>VF-FYSC-302-A</t>
  </si>
  <si>
    <t>VF-CT4-302-A</t>
  </si>
  <si>
    <t>VF-FT4-302-A</t>
  </si>
  <si>
    <t>VF-CP4-302-A</t>
  </si>
  <si>
    <t>VF-CDD-302-A</t>
  </si>
  <si>
    <t>VF-FLV-402-A</t>
  </si>
  <si>
    <t>VF-FIV-402-A</t>
  </si>
  <si>
    <t>VF-HW-402-A</t>
  </si>
  <si>
    <t>VF-FCO-602-A</t>
  </si>
  <si>
    <t>VF-CPG-602-A</t>
  </si>
  <si>
    <t>VF-FPG-602-A</t>
  </si>
  <si>
    <t>VF-CPL-302-A</t>
  </si>
  <si>
    <t>Тесты для собак</t>
  </si>
  <si>
    <t>Тесты для кошек</t>
  </si>
  <si>
    <t>VF-CDG-502-A</t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</si>
  <si>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cCys C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Цистатина С (современный аналог SDMA)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степени повреждения почек (ХБП). Цистатин С, негликозилированный белок, является биомаркером клубочковой фильтрации.  Диапазон измерения 0,1-10 мг/л (0,1-10 мкг/мл).</t>
    </r>
  </si>
  <si>
    <t>VF-CTSH-302-A</t>
  </si>
  <si>
    <t>Генеральный директор</t>
  </si>
  <si>
    <t>Заверняев А.Ю.</t>
  </si>
  <si>
    <t>подпись</t>
  </si>
  <si>
    <t>Цена за упаковку, руб. с НДС</t>
  </si>
  <si>
    <t>Цена за тест, руб. с НДС</t>
  </si>
  <si>
    <t>VF‐CCTI‐302‐A</t>
  </si>
  <si>
    <t>VF‐FCTI‐302‐A</t>
  </si>
  <si>
    <r>
      <t xml:space="preserve"> Прайс-лист на иммунофлуоресцентный анализатор и тесты к нему на </t>
    </r>
    <r>
      <rPr>
        <b/>
        <i/>
        <sz val="14"/>
        <color theme="4" tint="-0.499984740745262"/>
        <rFont val="Times New Roman"/>
        <family val="1"/>
        <charset val="204"/>
      </rPr>
      <t xml:space="preserve">
II квартал 2025 г.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</si>
  <si>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cCRP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С-реактивного белка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крови собак. Диапазон измерения - 5-200 мг/л.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</si>
  <si>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парвовируса </t>
    </r>
    <r>
      <rPr>
        <sz val="10"/>
        <color theme="1"/>
        <rFont val="Times New Roman"/>
        <family val="1"/>
        <charset val="204"/>
      </rPr>
      <t xml:space="preserve">в образцах фекалий собак. 
</t>
    </r>
    <r>
      <rPr>
        <sz val="10"/>
        <rFont val="Times New Roman"/>
        <family val="1"/>
        <charset val="204"/>
      </rPr>
      <t>Диапазон измерения - 40-20 000 IU/mL</t>
    </r>
    <r>
      <rPr>
        <sz val="10"/>
        <color theme="1"/>
        <rFont val="Times New Roman"/>
        <family val="1"/>
        <charset val="204"/>
      </rPr>
      <t>.</t>
    </r>
  </si>
  <si>
    <r>
      <t xml:space="preserve">Набор экспресс-тестов </t>
    </r>
    <r>
      <rPr>
        <b/>
        <i/>
        <sz val="10"/>
        <rFont val="Times New Roman"/>
        <family val="1"/>
        <charset val="204"/>
      </rPr>
      <t>сCTI</t>
    </r>
    <r>
      <rPr>
        <sz val="10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rFont val="Times New Roman"/>
        <family val="1"/>
        <charset val="204"/>
      </rPr>
      <t>Тропонина I</t>
    </r>
    <r>
      <rPr>
        <sz val="10"/>
        <rFont val="Times New Roman"/>
        <family val="1"/>
        <charset val="204"/>
      </rPr>
      <t xml:space="preserve"> в сыворотке собак. 
Диапазон измерения - 0,02-20 нг/мл.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</si>
  <si>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FIV-Ab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антител к вирусу иммунодефицита </t>
    </r>
    <r>
      <rPr>
        <sz val="10"/>
        <color theme="1"/>
        <rFont val="Times New Roman"/>
        <family val="1"/>
        <charset val="204"/>
      </rPr>
      <t>в цельной крови, сыворотке или плазме кошек. Диапазон измерения - 1-20 IU/мл</t>
    </r>
  </si>
  <si>
    <t xml:space="preserve">Ветеринарный иммунофлуоресцентный экспреcc-анализатор VFR-100 VET  </t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</si>
  <si>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cD-Dimer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Д-димера </t>
    </r>
    <r>
      <rPr>
        <sz val="10"/>
        <color theme="1"/>
        <rFont val="Times New Roman"/>
        <family val="1"/>
        <charset val="204"/>
      </rPr>
      <t>в сыворотке или плазме крови собак.
Диапазон измерения - 0,1-10 мг/л (100-10 000 нг/мл).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</si>
  <si>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cPL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панкреатической липазы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
Диапазон измерения - 50-2000 нг/мл (159-6 360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</si>
  <si>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cT4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общего тироксина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
Диапазон измерения - 0,5-10 мкг/дл (13,8-276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</si>
  <si>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cTSH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ТТГ (тиреотропного гормона)</t>
    </r>
    <r>
      <rPr>
        <sz val="10"/>
        <color theme="1"/>
        <rFont val="Times New Roman"/>
        <family val="1"/>
        <charset val="204"/>
      </rPr>
      <t xml:space="preserve"> 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сыворотке или плазме крови собак. 
Диапазон измерения - 0,25-5 нг/мл (0,8-15,9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</si>
  <si>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cCOR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кортизола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
Диапазон измерения - 1-30 мг/дл (27,6-828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</si>
  <si>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cNT-proBNP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N-терминального прогормона мозгового натрий-уретического пептида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
Диапазон измерения - 500-10 000 пмоль/л. 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</si>
  <si>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CDV-Ag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вируса чумы плотоядных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 образцах с конъюктивы глаз или выделений из носовой полости собак. 
Диапазон измерения - 30-20 000 IU/mL.</t>
    </r>
  </si>
  <si>
    <r>
      <t xml:space="preserve">Набор экспресс-тестов </t>
    </r>
    <r>
      <rPr>
        <b/>
        <i/>
        <sz val="10"/>
        <rFont val="Times New Roman"/>
        <family val="1"/>
        <charset val="204"/>
      </rPr>
      <t>CHW Ag</t>
    </r>
    <r>
      <rPr>
        <sz val="10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rFont val="Times New Roman"/>
        <family val="1"/>
        <charset val="204"/>
      </rPr>
      <t xml:space="preserve">дирофиляриоза </t>
    </r>
    <r>
      <rPr>
        <sz val="10"/>
        <rFont val="Times New Roman"/>
        <family val="1"/>
        <charset val="204"/>
      </rPr>
      <t>у собак в цельной крови, сыворотке или плазме. 
Диапазон измерения - 30-20 000 IU/mL.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</si>
  <si>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fSAA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сывороточного Амилоида 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крови кошек. 
Диапазон измерения - 2-200 мг/л (2-200 мкг/мл).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</si>
  <si>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fPL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панкреатической липазы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кошек. 
Диапазон измерения - 2-50 нг/мл.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</si>
  <si>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fCys C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Цистатина С (современный аналог SDMA)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кошек. 
Диапазон измерения - 2-50 мг/дл </t>
    </r>
    <r>
      <rPr>
        <sz val="10"/>
        <rFont val="Times New Roman"/>
        <family val="1"/>
        <charset val="204"/>
      </rPr>
      <t>(20-500 мкг/мл).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</si>
  <si>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fT4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общего тироксина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кошек. 
Диапазон измерения - 0,5-10 мкг/дл (13,8-276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</si>
  <si>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FHW-Ag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дирофиляриоза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кошек. 
Диапазон измерения - 30-20 000 IU/мл.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</si>
  <si>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FCoV-Ag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коронавируса </t>
    </r>
    <r>
      <rPr>
        <sz val="10"/>
        <color theme="1"/>
        <rFont val="Times New Roman"/>
        <family val="1"/>
        <charset val="204"/>
      </rPr>
      <t>в образцах фекалий кошек. 
Диапазон измерения - 5-1 000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</si>
  <si>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FeLV-A</t>
    </r>
    <r>
      <rPr>
        <b/>
        <sz val="10"/>
        <color theme="1"/>
        <rFont val="Times New Roman"/>
        <family val="1"/>
        <charset val="204"/>
      </rPr>
      <t>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вируса лейкемии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кошек. 
Диапазон измерения - 1-200 IU/мл.</t>
    </r>
  </si>
  <si>
    <r>
      <t>Набор экспресс-тестов</t>
    </r>
    <r>
      <rPr>
        <b/>
        <i/>
        <sz val="10"/>
        <rFont val="Times New Roman"/>
        <family val="1"/>
        <charset val="204"/>
      </rPr>
      <t xml:space="preserve"> fCTI</t>
    </r>
    <r>
      <rPr>
        <sz val="10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rFont val="Times New Roman"/>
        <family val="1"/>
        <charset val="204"/>
      </rPr>
      <t>Тропонина I</t>
    </r>
    <r>
      <rPr>
        <sz val="10"/>
        <rFont val="Times New Roman"/>
        <family val="1"/>
        <charset val="204"/>
      </rPr>
      <t xml:space="preserve"> в сыворотке кошек. 
Диапазон измерения - 0,02-20 нг/мл.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</si>
  <si>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FPV-Ag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вируса панлейкопении </t>
    </r>
    <r>
      <rPr>
        <sz val="10"/>
        <color theme="1"/>
        <rFont val="Times New Roman"/>
        <family val="1"/>
        <charset val="204"/>
      </rPr>
      <t>в образцах фекалий кошек. 
Диапазон измерения - 50-20 000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</si>
  <si>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cPROG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прогестерона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Интерпретацией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овуляции считаются показатели 5 -10 нг/мл. 
Диапазон измерения - 1-30 нг/мл.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</si>
</sst>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7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2"/>
      <color rgb="FF221815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221815"/>
      <name val="Times New Roman"/>
      <family val="1"/>
      <charset val="204"/>
    </font>
    <font>
      <b/>
      <i/>
      <sz val="10"/>
      <color rgb="FF221815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64" fontId="23" fillId="0" borderId="0" applyFont="0" applyFill="0" applyBorder="0" applyAlignment="0" applyProtection="0"/>
    <xf numFmtId="0" fontId="24" fillId="0" borderId="0"/>
  </cellStyleXfs>
  <cellXfs count="49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 readingOrder="1"/>
    </xf>
    <xf numFmtId="0" fontId="11" fillId="3" borderId="8" xfId="0" applyFont="1" applyFill="1" applyBorder="1" applyAlignment="1">
      <alignment vertical="center" wrapText="1" readingOrder="1"/>
    </xf>
    <xf numFmtId="49" fontId="11" fillId="3" borderId="8" xfId="0" applyNumberFormat="1" applyFont="1" applyFill="1" applyBorder="1" applyAlignment="1">
      <alignment vertical="center" wrapText="1" readingOrder="1"/>
    </xf>
    <xf numFmtId="0" fontId="11" fillId="3" borderId="8" xfId="0" applyFont="1" applyFill="1" applyBorder="1" applyAlignment="1">
      <alignment vertical="center" wrapText="1"/>
    </xf>
    <xf numFmtId="0" fontId="10" fillId="0" borderId="8" xfId="0" applyNumberFormat="1" applyFont="1" applyBorder="1" applyAlignment="1">
      <alignment vertical="center" wrapText="1"/>
    </xf>
    <xf numFmtId="0" fontId="21" fillId="2" borderId="8" xfId="0" applyNumberFormat="1" applyFont="1" applyFill="1" applyBorder="1" applyAlignment="1">
      <alignment horizontal="center" vertical="center" wrapText="1"/>
    </xf>
    <xf numFmtId="3" fontId="21" fillId="2" borderId="8" xfId="0" applyNumberFormat="1" applyFont="1" applyFill="1" applyBorder="1" applyAlignment="1">
      <alignment horizontal="center" vertical="center" wrapText="1"/>
    </xf>
    <xf numFmtId="0" fontId="21" fillId="3" borderId="8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18" fillId="0" borderId="11" xfId="2" applyNumberFormat="1" applyFont="1" applyBorder="1" applyAlignment="1">
      <alignment horizontal="center" wrapText="1"/>
    </xf>
    <xf numFmtId="3" fontId="0" fillId="0" borderId="0" xfId="0" applyNumberFormat="1" applyAlignment="1"/>
    <xf numFmtId="0" fontId="0" fillId="0" borderId="0" xfId="0" applyAlignment="1"/>
    <xf numFmtId="3" fontId="11" fillId="3" borderId="0" xfId="1" applyNumberFormat="1" applyFont="1" applyFill="1" applyAlignment="1">
      <alignment horizontal="center" vertical="center"/>
    </xf>
    <xf numFmtId="0" fontId="18" fillId="0" borderId="0" xfId="2" applyNumberFormat="1" applyFont="1" applyBorder="1" applyAlignment="1">
      <alignment horizontal="left" wrapText="1"/>
    </xf>
    <xf numFmtId="0" fontId="8" fillId="3" borderId="11" xfId="0" applyFont="1" applyFill="1" applyBorder="1" applyAlignment="1">
      <alignment horizontal="center"/>
    </xf>
    <xf numFmtId="0" fontId="25" fillId="0" borderId="0" xfId="2" applyNumberFormat="1" applyFont="1" applyAlignment="1">
      <alignment horizontal="center" vertical="top" wrapText="1"/>
    </xf>
    <xf numFmtId="0" fontId="10" fillId="0" borderId="12" xfId="2" applyNumberFormat="1" applyFont="1" applyBorder="1" applyAlignment="1">
      <alignment horizontal="center" vertical="top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2" fillId="4" borderId="3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3" fontId="4" fillId="4" borderId="7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2" fillId="4" borderId="9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49697</xdr:colOff>
      <xdr:row>2</xdr:row>
      <xdr:rowOff>49695</xdr:rowOff>
    </xdr:from>
    <xdr:to>
      <xdr:col>0</xdr:col>
      <xdr:colOff>985630</xdr:colOff>
      <xdr:row>2</xdr:row>
      <xdr:rowOff>530087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9AC050C-3FE4-431E-BC48-7411FEDEC21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5994" t="5795" r="5434" b="83162"/>
        <a:stretch/>
      </xdr:blipFill>
      <xdr:spPr>
        <a:xfrm>
          <a:off x="49697" y="1399760"/>
          <a:ext cx="935933" cy="480392"/>
        </a:xfrm>
        <a:prstGeom prst="rect">
          <a:avLst/>
        </a:prstGeom>
      </xdr:spPr>
    </xdr:pic>
    <xdr:clientData/>
  </xdr:twoCellAnchor>
  <xdr:twoCellAnchor>
    <xdr:from>
      <xdr:col>0</xdr:col>
      <xdr:colOff>323021</xdr:colOff>
      <xdr:row>0</xdr:row>
      <xdr:rowOff>57981</xdr:rowOff>
    </xdr:from>
    <xdr:to>
      <xdr:col>1</xdr:col>
      <xdr:colOff>3317184</xdr:colOff>
      <xdr:row>0</xdr:row>
      <xdr:rowOff>1058106</xdr:rowOff>
    </xdr:to>
    <xdr:pic>
      <xdr:nvPicPr>
        <xdr:cNvPr id="5" name="Рисунок 1" descr="image002">
          <a:extLst>
            <a:ext uri="{FF2B5EF4-FFF2-40B4-BE49-F238E27FC236}">
              <a16:creationId xmlns:a16="http://schemas.microsoft.com/office/drawing/2014/main" id="{5893C95A-50C2-47EB-8F60-74E3D382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21" y="57981"/>
          <a:ext cx="4029489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zoomScale="115" zoomScaleNormal="115" workbookViewId="0">
      <selection activeCell="D4" sqref="D4:E4"/>
    </sheetView>
  </sheetViews>
  <sheetFormatPr defaultColWidth="11.85546875" defaultRowHeight="15.75" x14ac:dyDescent="0.25"/>
  <cols>
    <col min="1" max="1" width="15.5703125" style="8" customWidth="1"/>
    <col min="2" max="2" width="63.7109375" style="6" customWidth="1"/>
    <col min="3" max="3" width="14.7109375" style="8" customWidth="1"/>
    <col min="4" max="4" width="16.7109375" style="4" customWidth="1"/>
    <col min="5" max="5" width="16" style="7" customWidth="1"/>
    <col min="6" max="6" width="22.7109375" style="1" customWidth="1"/>
    <col min="7" max="16384" width="11.85546875" style="1"/>
  </cols>
  <sheetData>
    <row r="1" spans="1:5" ht="88.5" customHeight="1" thickBot="1" x14ac:dyDescent="0.3">
      <c r="A1" s="47"/>
      <c r="B1" s="48"/>
      <c r="C1" s="37" t="s">
        <v>3</v>
      </c>
      <c r="D1" s="37"/>
      <c r="E1" s="38"/>
    </row>
    <row r="2" spans="1:5" ht="72" customHeight="1" thickBot="1" x14ac:dyDescent="0.3">
      <c r="A2" s="34" t="s">
        <v>34</v>
      </c>
      <c r="B2" s="35"/>
      <c r="C2" s="35"/>
      <c r="D2" s="35"/>
      <c r="E2" s="36"/>
    </row>
    <row r="3" spans="1:5" s="2" customFormat="1" ht="43.5" thickBot="1" x14ac:dyDescent="0.3">
      <c r="A3" s="9" t="s">
        <v>1</v>
      </c>
      <c r="B3" s="9" t="s">
        <v>2</v>
      </c>
      <c r="C3" s="9" t="s">
        <v>0</v>
      </c>
      <c r="D3" s="10" t="s">
        <v>30</v>
      </c>
      <c r="E3" s="11" t="s">
        <v>31</v>
      </c>
    </row>
    <row r="4" spans="1:5" s="5" customFormat="1" ht="29.25" customHeight="1" thickBot="1" x14ac:dyDescent="0.3">
      <c r="A4" s="41" t="s">
        <v>39</v>
      </c>
      <c r="B4" s="42"/>
      <c r="C4" s="43"/>
      <c r="D4" s="39">
        <v>150000</v>
      </c>
      <c r="E4" s="40"/>
    </row>
    <row r="5" spans="1:5" s="5" customFormat="1" ht="16.5" thickBot="1" x14ac:dyDescent="0.3">
      <c r="A5" s="44" t="s">
        <v>22</v>
      </c>
      <c r="B5" s="45"/>
      <c r="C5" s="45"/>
      <c r="D5" s="45"/>
      <c r="E5" s="46"/>
    </row>
    <row r="6" spans="1:5" s="2" customFormat="1" ht="39.75" thickBot="1" x14ac:dyDescent="0.3">
      <c r="A6" s="12" t="s">
        <v>4</v>
      </c>
      <c r="B6" s="13" t="s">
        <v>35</v>
      </c>
      <c r="C6" s="17">
        <v>10</v>
      </c>
      <c r="D6" s="18">
        <f>E6*10</f>
        <v>6500</v>
      </c>
      <c r="E6" s="18">
        <v>650</v>
      </c>
    </row>
    <row r="7" spans="1:5" s="2" customFormat="1" ht="39.75" thickBot="1" x14ac:dyDescent="0.3">
      <c r="A7" s="12" t="s">
        <v>14</v>
      </c>
      <c r="B7" s="15" t="s">
        <v>40</v>
      </c>
      <c r="C7" s="17">
        <v>10</v>
      </c>
      <c r="D7" s="18">
        <f t="shared" ref="D7" si="0">E7*10</f>
        <v>7500</v>
      </c>
      <c r="E7" s="18">
        <v>750</v>
      </c>
    </row>
    <row r="8" spans="1:5" s="2" customFormat="1" ht="39.75" thickBot="1" x14ac:dyDescent="0.3">
      <c r="A8" s="12" t="s">
        <v>21</v>
      </c>
      <c r="B8" s="15" t="s">
        <v>41</v>
      </c>
      <c r="C8" s="17">
        <v>10</v>
      </c>
      <c r="D8" s="18">
        <f t="shared" ref="D8:D14" si="1">E8*10</f>
        <v>8000</v>
      </c>
      <c r="E8" s="18">
        <v>800</v>
      </c>
    </row>
    <row r="9" spans="1:5" s="2" customFormat="1" ht="39.75" thickBot="1" x14ac:dyDescent="0.3">
      <c r="A9" s="12" t="s">
        <v>11</v>
      </c>
      <c r="B9" s="15" t="s">
        <v>42</v>
      </c>
      <c r="C9" s="17">
        <v>10</v>
      </c>
      <c r="D9" s="18">
        <f t="shared" si="1"/>
        <v>8500</v>
      </c>
      <c r="E9" s="18">
        <v>850</v>
      </c>
    </row>
    <row r="10" spans="1:5" s="2" customFormat="1" ht="39.75" thickBot="1" x14ac:dyDescent="0.3">
      <c r="A10" s="12" t="s">
        <v>26</v>
      </c>
      <c r="B10" s="15" t="s">
        <v>43</v>
      </c>
      <c r="C10" s="17">
        <v>10</v>
      </c>
      <c r="D10" s="18">
        <f t="shared" si="1"/>
        <v>8000</v>
      </c>
      <c r="E10" s="18">
        <v>800</v>
      </c>
    </row>
    <row r="11" spans="1:5" s="2" customFormat="1" ht="52.5" thickBot="1" x14ac:dyDescent="0.3">
      <c r="A11" s="12" t="s">
        <v>13</v>
      </c>
      <c r="B11" s="15" t="s">
        <v>57</v>
      </c>
      <c r="C11" s="19">
        <v>10</v>
      </c>
      <c r="D11" s="18">
        <f t="shared" si="1"/>
        <v>8000</v>
      </c>
      <c r="E11" s="20">
        <v>800</v>
      </c>
    </row>
    <row r="12" spans="1:5" s="2" customFormat="1" ht="39.75" thickBot="1" x14ac:dyDescent="0.3">
      <c r="A12" s="12" t="s">
        <v>9</v>
      </c>
      <c r="B12" s="15" t="s">
        <v>44</v>
      </c>
      <c r="C12" s="21">
        <v>10</v>
      </c>
      <c r="D12" s="18">
        <f t="shared" si="1"/>
        <v>8500</v>
      </c>
      <c r="E12" s="22">
        <v>850</v>
      </c>
    </row>
    <row r="13" spans="1:5" s="2" customFormat="1" ht="52.5" thickBot="1" x14ac:dyDescent="0.3">
      <c r="A13" s="12" t="s">
        <v>7</v>
      </c>
      <c r="B13" s="15" t="s">
        <v>45</v>
      </c>
      <c r="C13" s="21">
        <v>10</v>
      </c>
      <c r="D13" s="18">
        <f t="shared" si="1"/>
        <v>15000</v>
      </c>
      <c r="E13" s="22">
        <v>1500</v>
      </c>
    </row>
    <row r="14" spans="1:5" s="2" customFormat="1" ht="65.25" thickBot="1" x14ac:dyDescent="0.3">
      <c r="A14" s="12" t="s">
        <v>8</v>
      </c>
      <c r="B14" s="15" t="s">
        <v>25</v>
      </c>
      <c r="C14" s="21">
        <v>10</v>
      </c>
      <c r="D14" s="18">
        <f t="shared" si="1"/>
        <v>7500</v>
      </c>
      <c r="E14" s="22">
        <v>750</v>
      </c>
    </row>
    <row r="15" spans="1:5" s="2" customFormat="1" ht="39.75" thickBot="1" x14ac:dyDescent="0.3">
      <c r="A15" s="12" t="s">
        <v>19</v>
      </c>
      <c r="B15" s="15" t="s">
        <v>36</v>
      </c>
      <c r="C15" s="17">
        <v>10</v>
      </c>
      <c r="D15" s="18">
        <f t="shared" ref="D15:D17" si="2">E15*10</f>
        <v>6500</v>
      </c>
      <c r="E15" s="18">
        <v>650</v>
      </c>
    </row>
    <row r="16" spans="1:5" s="2" customFormat="1" ht="52.5" thickBot="1" x14ac:dyDescent="0.3">
      <c r="A16" s="12" t="s">
        <v>24</v>
      </c>
      <c r="B16" s="15" t="s">
        <v>46</v>
      </c>
      <c r="C16" s="17">
        <v>10</v>
      </c>
      <c r="D16" s="18">
        <f>E16*10</f>
        <v>8000</v>
      </c>
      <c r="E16" s="18">
        <v>800</v>
      </c>
    </row>
    <row r="17" spans="1:6" ht="39.75" thickBot="1" x14ac:dyDescent="0.3">
      <c r="A17" s="12" t="s">
        <v>17</v>
      </c>
      <c r="B17" s="16" t="s">
        <v>47</v>
      </c>
      <c r="C17" s="21">
        <v>10</v>
      </c>
      <c r="D17" s="22">
        <f t="shared" si="2"/>
        <v>8000</v>
      </c>
      <c r="E17" s="22">
        <v>800</v>
      </c>
    </row>
    <row r="18" spans="1:6" ht="39.75" thickBot="1" x14ac:dyDescent="0.3">
      <c r="A18" s="12" t="s">
        <v>32</v>
      </c>
      <c r="B18" s="16" t="s">
        <v>37</v>
      </c>
      <c r="C18" s="21">
        <v>10</v>
      </c>
      <c r="D18" s="22">
        <f t="shared" ref="D18" si="3">E18*10</f>
        <v>8000</v>
      </c>
      <c r="E18" s="22">
        <v>800</v>
      </c>
    </row>
    <row r="19" spans="1:6" ht="16.5" thickBot="1" x14ac:dyDescent="0.3">
      <c r="A19" s="31" t="s">
        <v>23</v>
      </c>
      <c r="B19" s="32"/>
      <c r="C19" s="32"/>
      <c r="D19" s="32"/>
      <c r="E19" s="33"/>
    </row>
    <row r="20" spans="1:6" s="2" customFormat="1" ht="52.5" thickBot="1" x14ac:dyDescent="0.3">
      <c r="A20" s="12" t="s">
        <v>5</v>
      </c>
      <c r="B20" s="14" t="s">
        <v>48</v>
      </c>
      <c r="C20" s="17">
        <v>10</v>
      </c>
      <c r="D20" s="18">
        <f t="shared" ref="D20:D29" si="4">E20*10</f>
        <v>7500</v>
      </c>
      <c r="E20" s="18">
        <v>750</v>
      </c>
    </row>
    <row r="21" spans="1:6" s="3" customFormat="1" ht="39.75" thickBot="1" x14ac:dyDescent="0.3">
      <c r="A21" s="12" t="s">
        <v>6</v>
      </c>
      <c r="B21" s="15" t="s">
        <v>49</v>
      </c>
      <c r="C21" s="17">
        <v>10</v>
      </c>
      <c r="D21" s="18">
        <f t="shared" si="4"/>
        <v>8000</v>
      </c>
      <c r="E21" s="18">
        <v>800</v>
      </c>
      <c r="F21" s="2"/>
    </row>
    <row r="22" spans="1:6" ht="39.75" thickBot="1" x14ac:dyDescent="0.3">
      <c r="A22" s="12" t="s">
        <v>10</v>
      </c>
      <c r="B22" s="15" t="s">
        <v>50</v>
      </c>
      <c r="C22" s="21">
        <v>10</v>
      </c>
      <c r="D22" s="18">
        <f t="shared" si="4"/>
        <v>7500</v>
      </c>
      <c r="E22" s="22">
        <v>750</v>
      </c>
    </row>
    <row r="23" spans="1:6" s="2" customFormat="1" ht="39.75" thickBot="1" x14ac:dyDescent="0.3">
      <c r="A23" s="12" t="s">
        <v>12</v>
      </c>
      <c r="B23" s="15" t="s">
        <v>51</v>
      </c>
      <c r="C23" s="17">
        <v>10</v>
      </c>
      <c r="D23" s="18">
        <f t="shared" si="4"/>
        <v>8500</v>
      </c>
      <c r="E23" s="18">
        <v>850</v>
      </c>
    </row>
    <row r="24" spans="1:6" s="2" customFormat="1" ht="39.75" thickBot="1" x14ac:dyDescent="0.3">
      <c r="A24" s="12" t="s">
        <v>20</v>
      </c>
      <c r="B24" s="15" t="s">
        <v>56</v>
      </c>
      <c r="C24" s="17">
        <v>10</v>
      </c>
      <c r="D24" s="18">
        <f t="shared" si="4"/>
        <v>7000</v>
      </c>
      <c r="E24" s="18">
        <v>700</v>
      </c>
    </row>
    <row r="25" spans="1:6" s="2" customFormat="1" ht="39.75" thickBot="1" x14ac:dyDescent="0.3">
      <c r="A25" s="12" t="s">
        <v>17</v>
      </c>
      <c r="B25" s="15" t="s">
        <v>52</v>
      </c>
      <c r="C25" s="17">
        <v>10</v>
      </c>
      <c r="D25" s="18">
        <f t="shared" si="4"/>
        <v>8000</v>
      </c>
      <c r="E25" s="18">
        <v>800</v>
      </c>
    </row>
    <row r="26" spans="1:6" s="2" customFormat="1" ht="39.75" thickBot="1" x14ac:dyDescent="0.3">
      <c r="A26" s="12" t="s">
        <v>18</v>
      </c>
      <c r="B26" s="15" t="s">
        <v>53</v>
      </c>
      <c r="C26" s="17">
        <v>10</v>
      </c>
      <c r="D26" s="18">
        <f t="shared" si="4"/>
        <v>7000</v>
      </c>
      <c r="E26" s="18">
        <v>700</v>
      </c>
    </row>
    <row r="27" spans="1:6" s="2" customFormat="1" ht="39.75" thickBot="1" x14ac:dyDescent="0.3">
      <c r="A27" s="12" t="s">
        <v>15</v>
      </c>
      <c r="B27" s="15" t="s">
        <v>54</v>
      </c>
      <c r="C27" s="17">
        <v>10</v>
      </c>
      <c r="D27" s="18">
        <f t="shared" si="4"/>
        <v>7000</v>
      </c>
      <c r="E27" s="18">
        <v>700</v>
      </c>
    </row>
    <row r="28" spans="1:6" s="2" customFormat="1" ht="39.75" thickBot="1" x14ac:dyDescent="0.3">
      <c r="A28" s="12" t="s">
        <v>16</v>
      </c>
      <c r="B28" s="15" t="s">
        <v>38</v>
      </c>
      <c r="C28" s="17">
        <v>10</v>
      </c>
      <c r="D28" s="18">
        <f t="shared" si="4"/>
        <v>7000</v>
      </c>
      <c r="E28" s="18">
        <v>700</v>
      </c>
    </row>
    <row r="29" spans="1:6" ht="39.75" thickBot="1" x14ac:dyDescent="0.3">
      <c r="A29" s="12" t="s">
        <v>33</v>
      </c>
      <c r="B29" s="16" t="s">
        <v>55</v>
      </c>
      <c r="C29" s="21">
        <v>10</v>
      </c>
      <c r="D29" s="22">
        <f t="shared" si="4"/>
        <v>8000</v>
      </c>
      <c r="E29" s="22">
        <v>800</v>
      </c>
    </row>
    <row r="31" spans="1:6" s="25" customFormat="1" ht="15" x14ac:dyDescent="0.25">
      <c r="A31" s="27" t="s">
        <v>27</v>
      </c>
      <c r="B31" s="27"/>
      <c r="C31" s="28"/>
      <c r="D31" s="28"/>
      <c r="E31" s="23" t="s">
        <v>28</v>
      </c>
      <c r="F31" s="24"/>
    </row>
    <row r="32" spans="1:6" s="25" customFormat="1" ht="15" x14ac:dyDescent="0.25">
      <c r="A32" s="29"/>
      <c r="B32" s="29"/>
      <c r="C32" s="30" t="s">
        <v>29</v>
      </c>
      <c r="D32" s="30"/>
      <c r="E32" s="26"/>
      <c r="F32" s="24"/>
    </row>
  </sheetData>
  <mergeCells count="11">
    <mergeCell ref="A2:E2"/>
    <mergeCell ref="C1:E1"/>
    <mergeCell ref="D4:E4"/>
    <mergeCell ref="A4:C4"/>
    <mergeCell ref="A5:E5"/>
    <mergeCell ref="A1:B1"/>
    <mergeCell ref="A31:B31"/>
    <mergeCell ref="C31:D31"/>
    <mergeCell ref="A32:B32"/>
    <mergeCell ref="C32:D32"/>
    <mergeCell ref="A19:E19"/>
  </mergeCells>
  <conditionalFormatting sqref="A31:A32">
    <cfRule type="duplicateValues" dxfId="0" priority="1"/>
  </conditionalFormatting>
  <pageMargins left="0.25" right="0.25" top="0.75" bottom="0.75" header="0.30000001192092901" footer="0.30000001192092901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a.busheva</cp:lastModifiedBy>
  <cp:lastPrinted>2025-04-03T11:43:31Z</cp:lastPrinted>
  <dcterms:created xsi:type="dcterms:W3CDTF">2023-03-30T13:40:24Z</dcterms:created>
  <dcterms:modified xsi:type="dcterms:W3CDTF">2025-04-04T09:41:29Z</dcterms:modified>
</cp:coreProperties>
</file>