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685" tabRatio="572" activeTab="4"/>
  </bookViews>
  <sheets>
    <sheet name=" Мониторы ЭКГ Насосы" sheetId="5" r:id="rId1"/>
    <sheet name="Анестезия" sheetId="9" r:id="rId2"/>
    <sheet name="УЗИ " sheetId="2" r:id="rId3"/>
    <sheet name="Рентген Эндоскопия " sheetId="8" r:id="rId4"/>
    <sheet name="Сопутствующее обор." sheetId="10" r:id="rId5"/>
  </sheets>
  <definedNames>
    <definedName name="_xlnm._FilterDatabase" localSheetId="1" hidden="1">Анестезия!$A$4:$E$56</definedName>
    <definedName name="_xlnm.Print_Area" localSheetId="0">' Мониторы ЭКГ Насосы'!$A$1:$E$63</definedName>
    <definedName name="_xlnm.Print_Area" localSheetId="1">Анестезия!$A$1:$E$62</definedName>
    <definedName name="_xlnm.Print_Area" localSheetId="3">'Рентген Эндоскопия '!$A$1:$E$24</definedName>
    <definedName name="_xlnm.Print_Area" localSheetId="4">'Сопутствующее обор.'!$A$1:$D$16</definedName>
  </definedNames>
  <calcPr calcId="162913" refMode="R1C1"/>
</workbook>
</file>

<file path=xl/calcChain.xml><?xml version="1.0" encoding="utf-8"?>
<calcChain xmlns="http://schemas.openxmlformats.org/spreadsheetml/2006/main">
  <c r="C20" i="5" l="1"/>
  <c r="B5" i="5" l="1"/>
  <c r="C52" i="5" l="1"/>
  <c r="C14" i="2" l="1"/>
  <c r="C26" i="2"/>
  <c r="B5" i="8" l="1"/>
  <c r="C12" i="2"/>
  <c r="C10" i="2"/>
  <c r="C8" i="2"/>
  <c r="B5" i="9" l="1"/>
  <c r="C100" i="2"/>
  <c r="C99" i="2"/>
  <c r="C98" i="2"/>
  <c r="C97" i="2"/>
  <c r="C96" i="2"/>
  <c r="C95" i="2"/>
  <c r="C94" i="2"/>
  <c r="C93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5" i="2"/>
  <c r="C23" i="2"/>
  <c r="C22" i="2"/>
  <c r="C21" i="2"/>
  <c r="C20" i="2"/>
  <c r="C19" i="2"/>
  <c r="C18" i="2"/>
  <c r="C17" i="2"/>
  <c r="C16" i="2"/>
  <c r="C15" i="2"/>
  <c r="C13" i="2"/>
  <c r="C11" i="2"/>
  <c r="C9" i="2"/>
  <c r="B5" i="2"/>
</calcChain>
</file>

<file path=xl/sharedStrings.xml><?xml version="1.0" encoding="utf-8"?>
<sst xmlns="http://schemas.openxmlformats.org/spreadsheetml/2006/main" count="483" uniqueCount="355">
  <si>
    <t>VE-300</t>
  </si>
  <si>
    <t>УЗИ-сканеры и комплектующие к ним</t>
  </si>
  <si>
    <t>Электрокардиограф ветеринарный трехканальный EDAN</t>
  </si>
  <si>
    <t>Прочее диагностическое и терапевтическое оборудование</t>
  </si>
  <si>
    <t>C6152UB</t>
  </si>
  <si>
    <t>C352UB</t>
  </si>
  <si>
    <t>L1042UB</t>
  </si>
  <si>
    <t>L742UB</t>
  </si>
  <si>
    <t>C612UB</t>
  </si>
  <si>
    <t xml:space="preserve">C422UB </t>
  </si>
  <si>
    <t>L15-7b</t>
  </si>
  <si>
    <t>P5-1b</t>
  </si>
  <si>
    <t>C5-2b</t>
  </si>
  <si>
    <t>Эксклюзивная мобильная тележка (MT-805)</t>
  </si>
  <si>
    <t>C361-2</t>
  </si>
  <si>
    <t>L761-2</t>
  </si>
  <si>
    <t>L743-2</t>
  </si>
  <si>
    <t>C611-2</t>
  </si>
  <si>
    <t>Сумка для транспортировки</t>
  </si>
  <si>
    <t xml:space="preserve">Ножной переключатель </t>
  </si>
  <si>
    <t xml:space="preserve">C5-2b </t>
  </si>
  <si>
    <t xml:space="preserve">P5-1b </t>
  </si>
  <si>
    <t xml:space="preserve"> L15-7b </t>
  </si>
  <si>
    <t xml:space="preserve">C6152UB </t>
  </si>
  <si>
    <t>L552UB</t>
  </si>
  <si>
    <t>Биопсийные насадки для  датчиков</t>
  </si>
  <si>
    <t>Дополнительные принадлежности и расходные материалы к мониторам пациента</t>
  </si>
  <si>
    <t>Черно-белый видеопринтер  SONY  UP-898MD.  S-Vidio/USB-подключение</t>
  </si>
  <si>
    <t>Насос шприцевой Beyond, Китай</t>
  </si>
  <si>
    <t>Насос инфузионный Beyond, Китай</t>
  </si>
  <si>
    <t>BYS-820D</t>
  </si>
  <si>
    <t>BYZ-810D</t>
  </si>
  <si>
    <t>Анестезиологическое оборудование</t>
  </si>
  <si>
    <t>R510-31-6</t>
  </si>
  <si>
    <t>Дыхательный контур Duo-Limb, 22 мм (M) / 15 мм (F), 1,5 м</t>
  </si>
  <si>
    <t>R-BC-DL</t>
  </si>
  <si>
    <t>Мешок дыхательный 0.5 л</t>
  </si>
  <si>
    <t>R600-NL-0.5L</t>
  </si>
  <si>
    <t>Мешок дыхательный 1 л</t>
  </si>
  <si>
    <t>R600-NL-1L</t>
  </si>
  <si>
    <t>Мешок дыхательный 2 л</t>
  </si>
  <si>
    <t>R600-NL-2L</t>
  </si>
  <si>
    <t>Мешок дыхательный 3 л</t>
  </si>
  <si>
    <t>R600-NL-3L</t>
  </si>
  <si>
    <t>Воздушный фильтр</t>
  </si>
  <si>
    <t>V-1</t>
  </si>
  <si>
    <t>Незамкнутый дыхательный контур тип Mapleson F (Jackson‐ Rees) с резервным мешком</t>
  </si>
  <si>
    <t>Настенное крепление для монитора пациента, универсальное</t>
  </si>
  <si>
    <t>M3T</t>
  </si>
  <si>
    <t>M3E</t>
  </si>
  <si>
    <t>Дыхательный адаптер для крупных животных, OSBC LIMITED</t>
  </si>
  <si>
    <t>для СМ01</t>
  </si>
  <si>
    <t>Дыхательный адаптер для мелких животных, OSBC LIMITED</t>
  </si>
  <si>
    <t xml:space="preserve"> L12-5Q</t>
  </si>
  <si>
    <t>L17-7Q</t>
  </si>
  <si>
    <t>C5-2Q</t>
  </si>
  <si>
    <t>P5-1Q</t>
  </si>
  <si>
    <t>MC8-4Q</t>
  </si>
  <si>
    <t>MC9-3TQ</t>
  </si>
  <si>
    <t xml:space="preserve">M6S </t>
  </si>
  <si>
    <t>Изофлуран, 250 мл</t>
  </si>
  <si>
    <t>NV0002</t>
  </si>
  <si>
    <t>Рентгеновская DR-панель LG 17HK700G</t>
  </si>
  <si>
    <t>VT 880a</t>
  </si>
  <si>
    <t>R 50 Конвексный датчик (2,5 — 5,0 МГц)</t>
  </si>
  <si>
    <t>R20 Микроконвексный датчик (4,5 — 5,5 МГц)</t>
  </si>
  <si>
    <t>L40 Линейный датчик (5,5 — 8,5 МГц)</t>
  </si>
  <si>
    <t>L60 Линейный ректальный датчик (5,5 — 7,5 МГц)</t>
  </si>
  <si>
    <t>Электронные видеоочки</t>
  </si>
  <si>
    <t>Аппликатор для ректального датчика</t>
  </si>
  <si>
    <t>Дополнительная батарея (Li-ion батарея на 3 часа работы)</t>
  </si>
  <si>
    <t>Зарядное устройство в автомобиль (Зарядка аккумулятора в машине от прикуривателя)</t>
  </si>
  <si>
    <t>VT 98c</t>
  </si>
  <si>
    <t xml:space="preserve">RS880b </t>
  </si>
  <si>
    <t>L180 Линейный датчик для определения  определения мясных качеств.  (2,5 — 5,5 МГц)</t>
  </si>
  <si>
    <t>Проставка гелевая для L180 линейного
датчика</t>
  </si>
  <si>
    <t>VT880n</t>
  </si>
  <si>
    <t>Секторный датчик (2,5- 5,0 МГц) влагозащитный</t>
  </si>
  <si>
    <t>Насадки для биопсии (многоразовая, из нержавеющей стали)</t>
  </si>
  <si>
    <t xml:space="preserve">УЗИ-аппараты для ветеринарных клиник и кабинетов 
</t>
  </si>
  <si>
    <t>RS880d 15</t>
  </si>
  <si>
    <t>Испаритель для изофлюран (севофлюран)</t>
  </si>
  <si>
    <t>Биопсийная насадки для трансвагинального датчика</t>
  </si>
  <si>
    <t>под заказ</t>
  </si>
  <si>
    <t>Тележка для перевозки с держателями датчиков,
корзиной и креплением для принтера</t>
  </si>
  <si>
    <t>R20 Микроконвексный датчик (4,5 — 6,0 МГц)</t>
  </si>
  <si>
    <t>L40 Линейный датчик (6,5 — 10,0  МГц)</t>
  </si>
  <si>
    <t xml:space="preserve">Дополнительная внутренняя Li-ion батарея на 2,5 часа работы </t>
  </si>
  <si>
    <t>R20 Микроконвексный датчик (2,5 — 5,0 МГц)</t>
  </si>
  <si>
    <t>R20 Микроконвексный датчик ( 4,5 — 8,0 МГц)</t>
  </si>
  <si>
    <t>L40 Линейный датчик (5,5 — 13,0 МГц)</t>
  </si>
  <si>
    <t xml:space="preserve">Дополнительная батарея Li-ion
на 2 часа работы </t>
  </si>
  <si>
    <t>Тележка для перевозки, с держателями датчиков,
корзиной и креплением для принтера</t>
  </si>
  <si>
    <t>Конвексный датчик:                                                          (2.5/3.5/4.5/H2.5/H2.7МГц, 80 элементов)</t>
  </si>
  <si>
    <t>Линейный датчик :                                                           (6.5/7.5/8.5/H4.5/H4.7МГц,  80 элементов)</t>
  </si>
  <si>
    <t>Микро-конвексный датчик:                                              (5.5/6.5/7.5/H4.5/H4.7МГц,  80 элементов)</t>
  </si>
  <si>
    <t>Название</t>
  </si>
  <si>
    <t>Стационарно-портативный  рентген аппарат 
Sedecal Minimal Vet-X, Испания</t>
  </si>
  <si>
    <t>Комплекс для цифровой рентгенографии на базе AGFA CR 10-X</t>
  </si>
  <si>
    <t>Линейный датчик:
(8/9.5/11/H13.0/ H 13.4MHz, 128 элементов)</t>
  </si>
  <si>
    <t>Конвексный датчик:
(2.5/3.5/4.5/H5.0/H5.4MHz, 128 элементов)</t>
  </si>
  <si>
    <t>Линейный датчик:
(6.5/7.5/8.5/H9.0/H 9.4MHz, 128 элементов)</t>
  </si>
  <si>
    <t>Микроконвексный датчик:
(5.5/6.5/7.5/H9.0/ H9.4MHz,128 элем.)</t>
  </si>
  <si>
    <t>Линейный датчик:
(10.0/12.0/14.0/H14.4/H14.8МГц, 128 элементов)</t>
  </si>
  <si>
    <t>Конвексный датчик:
(2.5/3.5/4.0/H5.0/H6.0МГц, 128 элементов)</t>
  </si>
  <si>
    <t>Линейный датчик:                                                             
(4.5/5.5/6.5/H5.6/H6.0МГц, 128 элементов)</t>
  </si>
  <si>
    <t>Линейный датчик:
5-12МГц, ширина сканируемого участка 38 мм, 128 элем, поле обзора 38 мм, глубина проникновения 10-110мм</t>
  </si>
  <si>
    <t>Конвексный датчик:
2-5МГц, R кривизны 60°, 128 элем.  угол сканирования 60˚, глубина проникновения 40-300 мм</t>
  </si>
  <si>
    <t>Фазированный датчик/секторный:
1-5MГц, ширина сканируемого участка 16 мм, 64 элем, поле обзора 90˚, глубина проникновения 40-300мм</t>
  </si>
  <si>
    <t>Микроконвексный датчик:
4-8МГц, R кривизны 15 мм, 128 элем,   поле обзора 99˚,  глубина проникновения 10-150мм</t>
  </si>
  <si>
    <t>Фазированный датчик:
(2.0/2.5/3.0/H4.0/H5.0МГц, 64 элемента)</t>
  </si>
  <si>
    <t>Конвексный датчик:
(2.5/3.5/4.5/H5.0/H5.4МГц, 128 элементов)</t>
  </si>
  <si>
    <t>Микроконвексный датчик:
(5.5/6.5/7.5/H9.0/ H9.4МГц,128 элементов)</t>
  </si>
  <si>
    <t>Микроконвексный датчик:
(3.0/4.0/5.0/H5.0/ H5.4МГц,128 элементов)</t>
  </si>
  <si>
    <t>Линейный датчик:
(6.5/7.5/8.5/H9.0/H 9.4МГц, 128 элементов)</t>
  </si>
  <si>
    <t>Линейный датчик:
(8/9.5/11/H13.0/ H 13.4МГц, 128 элементов)</t>
  </si>
  <si>
    <t>Линейный датчик:
(4.5/5.5/6.5/H5.6/H6.0МГц, 128 элементов)</t>
  </si>
  <si>
    <t>Монитор пациента, 3,5", TооTоо Meditech, Китай
SpO2+NIBP+Temp</t>
  </si>
  <si>
    <t>Микроконвексный датчик:
(9 5.5/6.5/7.5/H9.0/H9.4MHz,128 элементов)</t>
  </si>
  <si>
    <t>Микроконвексный датчик:
(3.0/4.0/5.0/H5.0/ H5.4MHz,128 элем.)</t>
  </si>
  <si>
    <t>Фазированный датчик/секторный:
(2.0/2.5/3.0/H4.0/H5.0МГц, 64 элем)</t>
  </si>
  <si>
    <t>R50 Конвексный датчик (2,5 — 5,0 МГц)</t>
  </si>
  <si>
    <t xml:space="preserve">Монитор пациента,  4", TооTоо Meditech, Китай
SpO2+NIBP+Temp+ЭКГ </t>
  </si>
  <si>
    <t>Монитор пациента,  3,5", TооTоо Meditech, Китай
SpO2+NIBP+EtCO2</t>
  </si>
  <si>
    <t xml:space="preserve"> RS880i 15</t>
  </si>
  <si>
    <t>Микроконвексный датчик:
(5.5/6.5/7.5/H9.0/H9.4МГц,128 элементов)</t>
  </si>
  <si>
    <t>УЗИ-аппараты для сельскохозяйственных животных и рыбоводства</t>
  </si>
  <si>
    <t>Модель/
Артикул</t>
  </si>
  <si>
    <t>для 
EPM-50</t>
  </si>
  <si>
    <t>R‐NBC‐F
(JR)</t>
  </si>
  <si>
    <t>Влагоулавливатель капнографа (шнурочек)</t>
  </si>
  <si>
    <t xml:space="preserve">ЭКГ кабель на 5 отведений с электродами </t>
  </si>
  <si>
    <t xml:space="preserve">ЭКГ кабель на 3 отведений с электродами </t>
  </si>
  <si>
    <t xml:space="preserve">TооTоо          </t>
  </si>
  <si>
    <t>Набор манжет однор. для измерения давления ЕРМ-50 Монитор пациента, ECOMED (5 шт./уп.)</t>
  </si>
  <si>
    <t>ECOMED</t>
  </si>
  <si>
    <t>Штатив-тележка с одной корзиной, OSBC LIMITED</t>
  </si>
  <si>
    <t>OSBC</t>
  </si>
  <si>
    <t>TооTоо</t>
  </si>
  <si>
    <t>Датчик  SpO2 для крупных животных</t>
  </si>
  <si>
    <t>Датчик SpO2  с зажимом,  LIMITED</t>
  </si>
  <si>
    <t>Ректальный датчик температуры, OSBC LIMITED</t>
  </si>
  <si>
    <t>Датчик  температурный, ректальный TOOTOO MEDITECH CO</t>
  </si>
  <si>
    <t>Водоулавливатель капнографа EtCO2 для ЕРМ-50 Монитор пациента, ECOMED (баночка)</t>
  </si>
  <si>
    <t>Ёмкость газового фильтра, RWD</t>
  </si>
  <si>
    <t>Держатель настенный для эндотрахеальных трубок (диам 2,0-13,0 мм), TOOTOO MEDITECH CO</t>
  </si>
  <si>
    <t xml:space="preserve">OSBC </t>
  </si>
  <si>
    <t>Манжеты для НИАД одноразовые (5 размеров), TOOTOO MEDITECH CO</t>
  </si>
  <si>
    <t>TOOTOO</t>
  </si>
  <si>
    <t>Манжеты для НИАД, ветеринарные, 5 шт OSBC</t>
  </si>
  <si>
    <t>Комплект принадлежностей для капнографа (EtCO2) для OSBC-12, OSBC LIMITED</t>
  </si>
  <si>
    <t>Защитная сумка, TOOTOO MEDITECH CO</t>
  </si>
  <si>
    <t>Защитный чехол, TOOTOO MEDITECH CO</t>
  </si>
  <si>
    <t>Адаптер многоразовый для измерения EtCO2 прямым потоком (большой), TOOTOO MEDITECH CO</t>
  </si>
  <si>
    <t>Адаптер многоразовый для измерения EtCO2 прямым потоком (малый), TOOTOO MEDITECH CO</t>
  </si>
  <si>
    <t>Адаптер одноразовый для измерения EtCO2 прямым потоком (большой), TOOTOO MEDITECH CO</t>
  </si>
  <si>
    <t>Адаптер одноразовый для измерения EtCO2 прямым потоком (малый), TOOTOO MEDITECH CO</t>
  </si>
  <si>
    <t>Адаптер одноразовый для измерения EtCO2 прямым потоком, TOOTOO MEDITECH CO</t>
  </si>
  <si>
    <t>Дыхательный контур типа Jackson Rees 1,8 м, TOOTOO MEDITECH CO</t>
  </si>
  <si>
    <t>Дыхательный контур, замкнутого типа, 1,8 м, TOOTOO MEDITECH CO</t>
  </si>
  <si>
    <t>Ветеринарный аппарат искусственной вентиляции легких, R419, RWD</t>
  </si>
  <si>
    <t>Ветеринарный дыхательный (мини) монитор TооTоо Meditech, Китай</t>
  </si>
  <si>
    <t xml:space="preserve">Аппарат рентгеновский для ветеринарного использования PORTA 100 HF, Япония                              </t>
  </si>
  <si>
    <t xml:space="preserve">Аппарат рентгеновский для ветеринарного использования PORTA 120 HF , Япония  </t>
  </si>
  <si>
    <t xml:space="preserve">Тонометр </t>
  </si>
  <si>
    <t>PORTA 100 HF</t>
  </si>
  <si>
    <t>AGFA CR 10-X</t>
  </si>
  <si>
    <t>PORTA 120 HF</t>
  </si>
  <si>
    <t>Sedecal Minimal Vet-X</t>
  </si>
  <si>
    <t>LG 17HK700G</t>
  </si>
  <si>
    <t>C-021</t>
  </si>
  <si>
    <t>904-00020-00/R419</t>
  </si>
  <si>
    <t>R420-Plus</t>
  </si>
  <si>
    <t>SVX-1</t>
  </si>
  <si>
    <t>Rextar X</t>
  </si>
  <si>
    <t xml:space="preserve">ЭКГ </t>
  </si>
  <si>
    <t>Насосы</t>
  </si>
  <si>
    <t>Столы, Клетки</t>
  </si>
  <si>
    <t>Эндоскопическое оборудование</t>
  </si>
  <si>
    <t xml:space="preserve">по запросу </t>
  </si>
  <si>
    <t>Видеоэндоскопическая система VET-OR1200HD, AOHUA</t>
  </si>
  <si>
    <r>
      <rPr>
        <b/>
        <u/>
        <sz val="10"/>
        <color theme="1"/>
        <rFont val="Times New Roman"/>
        <family val="1"/>
        <charset val="204"/>
      </rPr>
      <t>Черно-белый</t>
    </r>
    <r>
      <rPr>
        <b/>
        <sz val="10"/>
        <color theme="1"/>
        <rFont val="Times New Roman"/>
        <family val="1"/>
        <charset val="204"/>
      </rPr>
      <t xml:space="preserve"> УЗИ сканер VT 98c в базовой комплектации (два датчика по выбору), AcuVista Китай</t>
    </r>
  </si>
  <si>
    <t xml:space="preserve">Дополнительные принадлежности и расходные материалы к УЗИ сканерам </t>
  </si>
  <si>
    <t>SAMSUNG</t>
  </si>
  <si>
    <t>AOHUA</t>
  </si>
  <si>
    <r>
      <rPr>
        <b/>
        <u/>
        <sz val="10"/>
        <color theme="1"/>
        <rFont val="Times New Roman"/>
        <family val="1"/>
        <charset val="204"/>
      </rPr>
      <t>Черно-белый</t>
    </r>
    <r>
      <rPr>
        <b/>
        <sz val="10"/>
        <color theme="1"/>
        <rFont val="Times New Roman"/>
        <family val="1"/>
        <charset val="204"/>
      </rPr>
      <t xml:space="preserve"> УЗИ сканер RS880b в базовой комплектации (два датчика по выбору), AcuVista Китай</t>
    </r>
  </si>
  <si>
    <r>
      <rPr>
        <b/>
        <u/>
        <sz val="10"/>
        <color theme="1"/>
        <rFont val="Times New Roman"/>
        <family val="1"/>
        <charset val="204"/>
      </rPr>
      <t>Черно-белый</t>
    </r>
    <r>
      <rPr>
        <b/>
        <sz val="10"/>
        <color theme="1"/>
        <rFont val="Times New Roman"/>
        <family val="1"/>
        <charset val="204"/>
      </rPr>
      <t xml:space="preserve"> УЗИ сканер VT 880a в базовой комплектации (два датчика по выбору), AcuVista Китай</t>
    </r>
  </si>
  <si>
    <r>
      <rPr>
        <b/>
        <u/>
        <sz val="10"/>
        <rFont val="Times New Roman"/>
        <family val="1"/>
        <charset val="204"/>
      </rPr>
      <t>Черно-белый</t>
    </r>
    <r>
      <rPr>
        <b/>
        <sz val="10"/>
        <rFont val="Times New Roman"/>
        <family val="1"/>
        <charset val="204"/>
      </rPr>
      <t xml:space="preserve"> УЗИ сканер RS880f в базовой комплектации (два датчика по выбору), AcuVista Китай</t>
    </r>
  </si>
  <si>
    <r>
      <rPr>
        <b/>
        <u/>
        <sz val="10"/>
        <rFont val="Times New Roman"/>
        <family val="1"/>
        <charset val="204"/>
      </rPr>
      <t>Цветной</t>
    </r>
    <r>
      <rPr>
        <b/>
        <sz val="10"/>
        <rFont val="Times New Roman"/>
        <family val="1"/>
        <charset val="204"/>
      </rPr>
      <t xml:space="preserve"> УЗИ сканер AcuVista RS880d 15" с батареей в базовой комплектации (два датчика по выбору) AcuVista Китай</t>
    </r>
  </si>
  <si>
    <r>
      <rPr>
        <b/>
        <u/>
        <sz val="10"/>
        <rFont val="Times New Roman"/>
        <family val="1"/>
        <charset val="204"/>
      </rPr>
      <t>Цветной</t>
    </r>
    <r>
      <rPr>
        <b/>
        <sz val="10"/>
        <rFont val="Times New Roman"/>
        <family val="1"/>
        <charset val="204"/>
      </rPr>
      <t xml:space="preserve"> УЗИ сканер AcuVista RS880i 15" в базовой комплектации (два датчика по выбору), AcuVista Китай</t>
    </r>
  </si>
  <si>
    <r>
      <rPr>
        <b/>
        <u/>
        <sz val="10"/>
        <rFont val="Times New Roman"/>
        <family val="1"/>
        <charset val="204"/>
      </rPr>
      <t>Черно-белый</t>
    </r>
    <r>
      <rPr>
        <b/>
        <sz val="10"/>
        <rFont val="Times New Roman"/>
        <family val="1"/>
        <charset val="204"/>
      </rPr>
      <t xml:space="preserve"> УЗИ сканер VT880n в базовой комплектации (один датчик), AcuVista Китай</t>
    </r>
  </si>
  <si>
    <r>
      <rPr>
        <b/>
        <u/>
        <sz val="10"/>
        <rFont val="Times New Roman"/>
        <family val="1"/>
        <charset val="204"/>
      </rPr>
      <t>Черно-белый</t>
    </r>
    <r>
      <rPr>
        <b/>
        <sz val="10"/>
        <rFont val="Times New Roman"/>
        <family val="1"/>
        <charset val="204"/>
      </rPr>
      <t xml:space="preserve"> УЗИ сканер DUS60 Vet в базовой комплектации (датчики: конвексый C361-2, линейный L761-2), EDAN Китай</t>
    </r>
  </si>
  <si>
    <r>
      <rPr>
        <b/>
        <u/>
        <sz val="10"/>
        <rFont val="Times New Roman"/>
        <family val="1"/>
        <charset val="204"/>
      </rPr>
      <t>Цветной</t>
    </r>
    <r>
      <rPr>
        <b/>
        <sz val="10"/>
        <rFont val="Times New Roman"/>
        <family val="1"/>
        <charset val="204"/>
      </rPr>
      <t xml:space="preserve"> УЗИ сканер U50Vet (датчики: конвексый C352UB, линейный L742UB), EDAN, Китай</t>
    </r>
  </si>
  <si>
    <r>
      <rPr>
        <b/>
        <u/>
        <sz val="10"/>
        <rFont val="Times New Roman"/>
        <family val="1"/>
        <charset val="204"/>
      </rPr>
      <t>Стационарный цветной</t>
    </r>
    <r>
      <rPr>
        <b/>
        <sz val="10"/>
        <rFont val="Times New Roman"/>
        <family val="1"/>
        <charset val="204"/>
      </rPr>
      <t xml:space="preserve"> УЗИ сканер U2 VET в базовой комплектации (датчики: конвексный C352UB, линейный L15-7b), EDAN, Китай</t>
    </r>
  </si>
  <si>
    <t>V562-1UB</t>
  </si>
  <si>
    <t>V742UB</t>
  </si>
  <si>
    <r>
      <rPr>
        <b/>
        <u/>
        <sz val="10"/>
        <rFont val="Times New Roman"/>
        <family val="1"/>
        <charset val="204"/>
      </rPr>
      <t>Цветной</t>
    </r>
    <r>
      <rPr>
        <b/>
        <sz val="10"/>
        <rFont val="Times New Roman"/>
        <family val="1"/>
        <charset val="204"/>
      </rPr>
      <t xml:space="preserve"> УЗИ сканер AX3 Vet в базовой комплектации (датчики: конвексый C5-2Q, линейный L12-5Q), EDAN,  Китай</t>
    </r>
  </si>
  <si>
    <t>P7-3Q</t>
  </si>
  <si>
    <t>Фазированный датчик: (2m)</t>
  </si>
  <si>
    <t>VEL12-5Q</t>
  </si>
  <si>
    <t>Эндоректальный датчик: (4м)</t>
  </si>
  <si>
    <t>Микроконвексный:  3-9MГц,  R кривизны 10 мм, 128 элем,   поле обзора 150˚,  глубина проникновения 10-110мм</t>
  </si>
  <si>
    <t>VEL8-3WQ</t>
  </si>
  <si>
    <t>Линейный датчик: (2.5м)</t>
  </si>
  <si>
    <t>EzSensor</t>
  </si>
  <si>
    <t>ДИАВЕТ</t>
  </si>
  <si>
    <t>R510-29</t>
  </si>
  <si>
    <t xml:space="preserve">Наркозный аппарат  до 12кг Экзоты с принадлежностями </t>
  </si>
  <si>
    <t xml:space="preserve">Анестезиологический  аппарат от 2 до 100 кг с принадлежностями </t>
  </si>
  <si>
    <t>Ветеринарный дыхательный монитор концентрации углекислого газа (EtCO2)</t>
  </si>
  <si>
    <t xml:space="preserve">Цена в $ </t>
  </si>
  <si>
    <t>Штатив-тележка с одной корзиной, универсальная</t>
  </si>
  <si>
    <t>Эндоректальный датчик:                                                  (4/5/5.5/H3.5/H3.7МГц, 128 элементов)</t>
  </si>
  <si>
    <t>Эндоректальный датчик:                                           (6.5/7.5/8.5/H4.5/H4.7МГц, 128 элементов)</t>
  </si>
  <si>
    <t>Бумага для принтера для OSBC-12Vet с принтером</t>
  </si>
  <si>
    <t xml:space="preserve">VT 98c RS880f              </t>
  </si>
  <si>
    <t>EDAN DUS60 Vet</t>
  </si>
  <si>
    <t>OSBC-8/OSBC-12</t>
  </si>
  <si>
    <t>AcuVista VT 98c</t>
  </si>
  <si>
    <t>AcuVista RS880f</t>
  </si>
  <si>
    <t>AcuVista RS880d 15</t>
  </si>
  <si>
    <t>EDAN U50Vet</t>
  </si>
  <si>
    <t>EDAN AX3 Vet</t>
  </si>
  <si>
    <t>EDAN U2 VET</t>
  </si>
  <si>
    <t>R583S/R5832S</t>
  </si>
  <si>
    <t>TooToo
TA-VAOS5</t>
  </si>
  <si>
    <t>МОНИТОРЫ ПАЦИЕНТА</t>
  </si>
  <si>
    <t>РЕНТГЕН</t>
  </si>
  <si>
    <t xml:space="preserve">Цена*, руб                                                               </t>
  </si>
  <si>
    <t>Видеоэндоскопическая система  VET-OR1200HD RH (сдвоенная), AOHUA</t>
  </si>
  <si>
    <t>TooToo           TTR2</t>
  </si>
  <si>
    <t xml:space="preserve">TooToo          TTR3 </t>
  </si>
  <si>
    <t>TooToo          TTCat2</t>
  </si>
  <si>
    <t>TooToo          TTCat3</t>
  </si>
  <si>
    <t>CL-04 лампа</t>
  </si>
  <si>
    <t>Компрессор КМ-24.OLD10К (со встроенным кожухом)</t>
  </si>
  <si>
    <t>Компрессор КМ-24.OLD10 (без кожуха)</t>
  </si>
  <si>
    <t>WS-550</t>
  </si>
  <si>
    <r>
      <rPr>
        <sz val="10"/>
        <color rgb="FFFF0000"/>
        <rFont val="Times New Roman"/>
        <family val="1"/>
        <charset val="204"/>
      </rPr>
      <t xml:space="preserve">NEW! </t>
    </r>
    <r>
      <rPr>
        <sz val="10"/>
        <color theme="1"/>
        <rFont val="Times New Roman"/>
        <family val="1"/>
        <charset val="204"/>
      </rPr>
      <t>Рентген Rextar X высокочастотный портативный дентальный аппарат</t>
    </r>
  </si>
  <si>
    <r>
      <rPr>
        <sz val="10"/>
        <color rgb="FFFF0000"/>
        <rFont val="Times New Roman"/>
        <family val="1"/>
        <charset val="204"/>
      </rPr>
      <t xml:space="preserve">NEW! </t>
    </r>
    <r>
      <rPr>
        <sz val="10"/>
        <color theme="1"/>
        <rFont val="Times New Roman"/>
        <family val="1"/>
        <charset val="204"/>
      </rPr>
      <t>Радиовизиограф EzSensor</t>
    </r>
  </si>
  <si>
    <t>Линейный-Эндоректальный датчик:              (4.5/5.5/6.5/H4.0/H4.2МГц), 96 эл</t>
  </si>
  <si>
    <t>V563-2</t>
  </si>
  <si>
    <t>Эндоректальный линейный датчик:                       (4/5/5.5/H3.5/H3.7МГц, 128 элементов)</t>
  </si>
  <si>
    <t>Эндоректальный датчик:                                             (6.5/7.5/8.5/H4.5/H4.7МГц, 128 элементов)</t>
  </si>
  <si>
    <t>Линейный датчик (высокочастотный):
7-17MГц, апертура 26 мм, 128 элем., поле обзора 26 мм., глубина проникновения  10-110мм</t>
  </si>
  <si>
    <t xml:space="preserve">AX3 Vet </t>
  </si>
  <si>
    <t>Эксклюзивная мобильная тележка (MT-808)</t>
  </si>
  <si>
    <t>U2 Vet</t>
  </si>
  <si>
    <t xml:space="preserve">все модели УЗИ </t>
  </si>
  <si>
    <t xml:space="preserve"> U50Vet </t>
  </si>
  <si>
    <t>Перезаряжаемая литий - ионная батарея (5000mAh)</t>
  </si>
  <si>
    <t xml:space="preserve">U50Vet </t>
  </si>
  <si>
    <t>Перезаряжаемая литий - ионная батарея (6400mAh 14.8V)</t>
  </si>
  <si>
    <r>
      <rPr>
        <b/>
        <sz val="10"/>
        <color rgb="FFFF0000"/>
        <rFont val="Times New Roman"/>
        <family val="1"/>
        <charset val="204"/>
      </rPr>
      <t>NEW!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Компрессор Anesthesia Air Pump</t>
    </r>
  </si>
  <si>
    <t xml:space="preserve">под заказ </t>
  </si>
  <si>
    <r>
      <rPr>
        <b/>
        <sz val="10"/>
        <color rgb="FFFF0000"/>
        <rFont val="Times New Roman"/>
        <family val="1"/>
        <charset val="204"/>
      </rPr>
      <t xml:space="preserve">NEW! </t>
    </r>
    <r>
      <rPr>
        <b/>
        <u/>
        <sz val="10"/>
        <color theme="1"/>
        <rFont val="Times New Roman"/>
        <family val="1"/>
        <charset val="204"/>
      </rPr>
      <t xml:space="preserve">Стационарный цветной </t>
    </r>
    <r>
      <rPr>
        <b/>
        <sz val="10"/>
        <color theme="1"/>
        <rFont val="Times New Roman"/>
        <family val="1"/>
        <charset val="204"/>
      </rPr>
      <t>УЗИ сканер HS40 Vet  Samsung, Корея</t>
    </r>
  </si>
  <si>
    <t>RSA-I</t>
  </si>
  <si>
    <t>RSV-W</t>
  </si>
  <si>
    <t xml:space="preserve">Ветеринарный тонометр BP Monitor PetPro </t>
  </si>
  <si>
    <t>TooToo</t>
  </si>
  <si>
    <t>Портативный рентген-аппарат для ветеринарии - AMPURAY с принадлежностями, SOYAGREENTEC CO., LTD</t>
  </si>
  <si>
    <t>AMPURAY</t>
  </si>
  <si>
    <t xml:space="preserve">Рентгензащитная одежда (подбирается под клиента) </t>
  </si>
  <si>
    <t>ПОЛЮС</t>
  </si>
  <si>
    <t>Манжеты для НИАД многоразовые (5 размеров), TOOTOO MEDITECH CO</t>
  </si>
  <si>
    <t>Ветеринарный наркозный аппарат для животных с малым весом до 12 кг</t>
  </si>
  <si>
    <r>
      <rPr>
        <b/>
        <sz val="10"/>
        <color rgb="FFFF0000"/>
        <rFont val="Times New Roman"/>
        <family val="1"/>
        <charset val="204"/>
      </rPr>
      <t xml:space="preserve">NEW! </t>
    </r>
    <r>
      <rPr>
        <b/>
        <sz val="10"/>
        <color theme="1"/>
        <rFont val="Times New Roman"/>
        <family val="1"/>
        <charset val="204"/>
      </rPr>
      <t>Small Pets Ventilator, RWD</t>
    </r>
  </si>
  <si>
    <t>Мониторы пациента</t>
  </si>
  <si>
    <t>Ветеринарный монитор пациента RM500, RWD</t>
  </si>
  <si>
    <t>RWD</t>
  </si>
  <si>
    <r>
      <t xml:space="preserve">
142290, Московская область, г. Пущино, мкр-н АБ, д. 22, пом. 2
Тел.: +7 (499) 130-05-25 
</t>
    </r>
    <r>
      <rPr>
        <b/>
        <i/>
        <sz val="10"/>
        <color rgb="FF2B4E7E"/>
        <rFont val="Times New Roman"/>
        <family val="1"/>
        <charset val="204"/>
      </rPr>
      <t xml:space="preserve">info@diaservice.org
</t>
    </r>
  </si>
  <si>
    <t>Генеральный директор</t>
  </si>
  <si>
    <t>Чурбанов Г.Д.</t>
  </si>
  <si>
    <t>подпись</t>
  </si>
  <si>
    <t xml:space="preserve">Полка нижняя для концентратора кислорода </t>
  </si>
  <si>
    <t>Курс $ +2% на</t>
  </si>
  <si>
    <t xml:space="preserve">U2 Vet                                          AX3 Vet </t>
  </si>
  <si>
    <t>DUS 60Vet                                 U2 Vet</t>
  </si>
  <si>
    <t xml:space="preserve">DUS 60Vet   U50Vet                 U2 Vet    AX3 Vet       </t>
  </si>
  <si>
    <t xml:space="preserve">Концентратор кислорода "Armed" 7F-5C											</t>
  </si>
  <si>
    <t xml:space="preserve"> 7F-5C	</t>
  </si>
  <si>
    <t xml:space="preserve">Концентратор кислорода "Armed" 7F-5BW											</t>
  </si>
  <si>
    <t xml:space="preserve">7F-5BW	</t>
  </si>
  <si>
    <t xml:space="preserve">Концентратор кислорода "Armed" 8F-5AW											</t>
  </si>
  <si>
    <t xml:space="preserve">8F-5AW	</t>
  </si>
  <si>
    <t xml:space="preserve">Абсорбент - натронная известь  5л                   </t>
  </si>
  <si>
    <t>AcuVista                      RS880i 15</t>
  </si>
  <si>
    <t>Ветеринарный монитор пациента Solvo R 2000 на 6 основных параметров</t>
  </si>
  <si>
    <t>Solvo</t>
  </si>
  <si>
    <t>Ветеринарный монитор пациента Solvo R 2000 на 6 основных параметров +капнограф</t>
  </si>
  <si>
    <t xml:space="preserve">Ветеринарный монитор пациента Solvo R 2000 на 6 основных параметров + капнограф + инвазивное давление </t>
  </si>
  <si>
    <t>Набор ИАД одноразовый стерильный</t>
  </si>
  <si>
    <t>по запросу</t>
  </si>
  <si>
    <t>PORT-X IV Vet</t>
  </si>
  <si>
    <t xml:space="preserve">Портативный рентген-аппарат для ветеринарии PORT-X IV Vet с визиографом  </t>
  </si>
  <si>
    <t>R510-31S-6</t>
  </si>
  <si>
    <t>Адаптер питания для монитора пациента, TOOTOO MEDITECH CO</t>
  </si>
  <si>
    <t xml:space="preserve">Маски ветеринарные (1 набор из 6 размеров) ТооТоо для оксигенации </t>
  </si>
  <si>
    <t>Ларингоскоп CL-04 c принадлежностями,типа Миллер  TOOTOO MEDITECH CO</t>
  </si>
  <si>
    <t xml:space="preserve">Лампа для ларингоскопа в сборе, RWD </t>
  </si>
  <si>
    <t>306-00009-00</t>
  </si>
  <si>
    <t xml:space="preserve"> R-АН-80	</t>
  </si>
  <si>
    <t xml:space="preserve">Кислородный шланг, RWD									</t>
  </si>
  <si>
    <t xml:space="preserve">Ветеринарный анестезиологический аппарат, R650-S1, RWD с принадлежностями </t>
  </si>
  <si>
    <t>Адаптер-переходник 9/16 на ф 8, RWD</t>
  </si>
  <si>
    <t>R510-25-86</t>
  </si>
  <si>
    <t>для R650-S1</t>
  </si>
  <si>
    <t>для R650-S2</t>
  </si>
  <si>
    <t>Искуственная вентиляция лёгких (ИВЛ) от 400гр до 150кг</t>
  </si>
  <si>
    <t>Полка для ИВЛ R420, RWD, R420-MB</t>
  </si>
  <si>
    <t xml:space="preserve"> R650-S1-IPC</t>
  </si>
  <si>
    <t>Полка верхняя для ИВЛ</t>
  </si>
  <si>
    <t>Полка нижняя для ИВЛ</t>
  </si>
  <si>
    <t>Набор трубок эндотрахеальных (диам 2-10 мм)</t>
  </si>
  <si>
    <t>для R620</t>
  </si>
  <si>
    <t>Фильтр R420, RWD</t>
  </si>
  <si>
    <t>R420-AF</t>
  </si>
  <si>
    <t xml:space="preserve"> I-N41121</t>
  </si>
  <si>
    <t>Стойка для мед.приборов и устройств напольная, мобильная (Апексмед Рус)</t>
  </si>
  <si>
    <t>Матрасик для стола УЗИ 1300х740 мм</t>
  </si>
  <si>
    <r>
      <t xml:space="preserve">Хирургический стол с электроприводом, размер </t>
    </r>
    <r>
      <rPr>
        <sz val="9"/>
        <rFont val="Times New Roman"/>
        <family val="1"/>
        <charset val="204"/>
      </rPr>
      <t xml:space="preserve">1200х600х1050 см  </t>
    </r>
  </si>
  <si>
    <t>Стационар для животных: 3 изолированных бокса, Общий размер 179х70х70-80см VOLF</t>
  </si>
  <si>
    <t xml:space="preserve">Лампа Вуда ДИАВЕТ </t>
  </si>
  <si>
    <t xml:space="preserve">Искуственная вентиляция лёгких (ИВЛ) от 30гр до 12кг Экзоты </t>
  </si>
  <si>
    <t>RS880i 15</t>
  </si>
  <si>
    <t xml:space="preserve">RS880i 15 </t>
  </si>
  <si>
    <t xml:space="preserve">VT 880a                   RS880b             </t>
  </si>
  <si>
    <t xml:space="preserve">VT 880a                     RS880b              </t>
  </si>
  <si>
    <t xml:space="preserve">VT 880a                      RS880b                 </t>
  </si>
  <si>
    <t xml:space="preserve">VT 880a                      RS880b                             </t>
  </si>
  <si>
    <t>VT 880a                                       RS880b</t>
  </si>
  <si>
    <t xml:space="preserve">VT 880a                            RS880b                         </t>
  </si>
  <si>
    <t xml:space="preserve">RS880b 
</t>
  </si>
  <si>
    <t xml:space="preserve">RS880b
</t>
  </si>
  <si>
    <t>Ёмкость газового фильтра, RWD (малая)</t>
  </si>
  <si>
    <t xml:space="preserve">Влагоулавливатель для капнографа, RWD, </t>
  </si>
  <si>
    <t>R420-WT</t>
  </si>
  <si>
    <t>Ветеринарный аппарат искусственной вентиляции легких, R420-Plus с компрессором на борту, RWD</t>
  </si>
  <si>
    <t xml:space="preserve">Пульсоксиметр </t>
  </si>
  <si>
    <t xml:space="preserve">пульсоксиметра VE-H100B Vet </t>
  </si>
  <si>
    <t>Edan</t>
  </si>
  <si>
    <t>TABSSL 0,25 л</t>
  </si>
  <si>
    <t>TTB1500LB 15 л</t>
  </si>
  <si>
    <t>TTB3000LB 30 л</t>
  </si>
  <si>
    <r>
      <rPr>
        <b/>
        <sz val="10"/>
        <color rgb="FFFF0000"/>
        <rFont val="Times New Roman"/>
        <family val="1"/>
        <charset val="204"/>
      </rPr>
      <t>NEW!</t>
    </r>
    <r>
      <rPr>
        <sz val="10"/>
        <color theme="1"/>
        <rFont val="Times New Roman"/>
        <family val="1"/>
        <charset val="204"/>
      </rPr>
      <t xml:space="preserve"> Мешок дыхательный 15 л</t>
    </r>
  </si>
  <si>
    <r>
      <rPr>
        <b/>
        <sz val="10"/>
        <color rgb="FFFF0000"/>
        <rFont val="Times New Roman"/>
        <family val="1"/>
        <charset val="204"/>
      </rPr>
      <t>NEW!</t>
    </r>
    <r>
      <rPr>
        <sz val="10"/>
        <color theme="1"/>
        <rFont val="Times New Roman"/>
        <family val="1"/>
        <charset val="204"/>
      </rPr>
      <t xml:space="preserve"> Мешок дыхательный 0.25 л</t>
    </r>
  </si>
  <si>
    <r>
      <rPr>
        <b/>
        <sz val="10"/>
        <color rgb="FFFF0000"/>
        <rFont val="Times New Roman"/>
        <family val="1"/>
        <charset val="204"/>
      </rPr>
      <t>NEW!</t>
    </r>
    <r>
      <rPr>
        <sz val="10"/>
        <color theme="1"/>
        <rFont val="Times New Roman"/>
        <family val="1"/>
        <charset val="204"/>
      </rPr>
      <t xml:space="preserve"> Мешок дыхательный 30 л</t>
    </r>
  </si>
  <si>
    <t>Трубка трахеальная интубационная зелёная для животных (кроликов) 1-2 кг, TTR2</t>
  </si>
  <si>
    <t xml:space="preserve">Трубка трахеальная интубационная зелёная для животных (кроликов) 1,8-3,5 кг, TTR3 </t>
  </si>
  <si>
    <t>Трубка трахеальная интубационная оранжевая для животных (кошек) 1,5-3,5 кг, TTCat2</t>
  </si>
  <si>
    <t>Трубка трахеальная интубационная оранжевая для животных (кошек) 3-5 кг, TTCat3</t>
  </si>
  <si>
    <r>
      <rPr>
        <b/>
        <sz val="10"/>
        <color rgb="FFFF0000"/>
        <rFont val="Times New Roman"/>
        <family val="1"/>
        <charset val="204"/>
      </rPr>
      <t xml:space="preserve">NEW! </t>
    </r>
    <r>
      <rPr>
        <sz val="10"/>
        <rFont val="Times New Roman"/>
        <family val="1"/>
        <charset val="204"/>
      </rPr>
      <t>Насос шприцевой двухканальный  Sensitec WS-550 (расширенная модификация), Китай</t>
    </r>
  </si>
  <si>
    <t xml:space="preserve">Набор масок для кошек и собак 6шт./упак., для анестезии </t>
  </si>
  <si>
    <r>
      <t xml:space="preserve">          Прайс-лист на оборудование для функциональной диагностики и терапии.
</t>
    </r>
    <r>
      <rPr>
        <b/>
        <i/>
        <sz val="10"/>
        <color rgb="FF2B4E7E"/>
        <rFont val="Times New Roman"/>
        <family val="1"/>
        <charset val="204"/>
      </rPr>
      <t>III квартал 2025г.</t>
    </r>
  </si>
  <si>
    <r>
      <t xml:space="preserve">          Прайс-лист на оборудование для функциональной диагностики и терапии.
III </t>
    </r>
    <r>
      <rPr>
        <b/>
        <i/>
        <sz val="10"/>
        <color rgb="FF2B4E7E"/>
        <rFont val="Times New Roman"/>
        <family val="1"/>
        <charset val="204"/>
      </rPr>
      <t>квартал 2025г.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</si>
</sst>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р_._-;\-* #,##0.00_р_._-;_-* &quot;-&quot;??_р_._-;_-@_-"/>
    <numFmt numFmtId="165" formatCode="_ * #,##0.00_ ;_ * \-#,##0.00_ ;_ * &quot;-&quot;??_ ;_ @_ "/>
    <numFmt numFmtId="166" formatCode="_ &quot;¥&quot;* #,##0.00_ ;_ &quot;¥&quot;* \-#,##0.00_ ;_ &quot;¥&quot;* &quot;-&quot;??_ ;_ @_ "/>
    <numFmt numFmtId="167" formatCode="_(&quot;¥&quot;* #,##0.00_);_(&quot;¥&quot;* \(#,##0.00\);_(&quot;¥&quot;* &quot;-&quot;??_);_(@_)"/>
    <numFmt numFmtId="168" formatCode="\$\ ###,###"/>
    <numFmt numFmtId="169" formatCode="&quot;₽&quot;\ ###,###"/>
    <numFmt numFmtId="170" formatCode="#,##0\ _₽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宋体"/>
      <charset val="134"/>
    </font>
    <font>
      <sz val="10"/>
      <name val="Arial"/>
      <family val="2"/>
    </font>
    <font>
      <sz val="10"/>
      <name val="Helv"/>
      <family val="2"/>
    </font>
    <font>
      <u/>
      <sz val="12"/>
      <color indexed="12"/>
      <name val="宋体"/>
      <charset val="13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3296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0"/>
      <color rgb="FF2B4E7E"/>
      <name val="Times New Roman"/>
      <family val="1"/>
      <charset val="204"/>
    </font>
    <font>
      <b/>
      <sz val="12"/>
      <color rgb="FF2B4E7E"/>
      <name val="Times New Roman"/>
      <family val="1"/>
      <charset val="204"/>
    </font>
    <font>
      <b/>
      <sz val="11"/>
      <color rgb="FF2B4E7E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color rgb="FF2B4E7E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sz val="8"/>
      <name val="Arial"/>
      <family val="2"/>
      <charset val="204"/>
    </font>
    <font>
      <u/>
      <sz val="8"/>
      <color theme="10"/>
      <name val="Arial"/>
      <family val="2"/>
      <charset val="204"/>
    </font>
    <font>
      <sz val="10"/>
      <color rgb="FF00B05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6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471">
    <xf numFmtId="0" fontId="0" fillId="0" borderId="0"/>
    <xf numFmtId="0" fontId="2" fillId="0" borderId="0"/>
    <xf numFmtId="0" fontId="4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6" fillId="0" borderId="0"/>
    <xf numFmtId="0" fontId="6" fillId="0" borderId="0"/>
    <xf numFmtId="0" fontId="31" fillId="0" borderId="0"/>
    <xf numFmtId="0" fontId="32" fillId="0" borderId="0" applyNumberFormat="0" applyFill="0" applyBorder="0" applyAlignment="0" applyProtection="0"/>
    <xf numFmtId="0" fontId="31" fillId="0" borderId="0"/>
    <xf numFmtId="0" fontId="31" fillId="0" borderId="0"/>
  </cellStyleXfs>
  <cellXfs count="250">
    <xf numFmtId="0" fontId="0" fillId="0" borderId="0" xfId="0"/>
    <xf numFmtId="0" fontId="11" fillId="0" borderId="0" xfId="0" applyFont="1"/>
    <xf numFmtId="49" fontId="11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 vertical="center"/>
    </xf>
    <xf numFmtId="0" fontId="11" fillId="2" borderId="0" xfId="0" applyFont="1" applyFill="1"/>
    <xf numFmtId="0" fontId="10" fillId="2" borderId="0" xfId="0" applyFont="1" applyFill="1"/>
    <xf numFmtId="0" fontId="10" fillId="2" borderId="0" xfId="0" applyFont="1" applyFill="1" applyAlignment="1">
      <alignment horizontal="center" vertical="center"/>
    </xf>
    <xf numFmtId="0" fontId="10" fillId="0" borderId="0" xfId="0" applyFont="1"/>
    <xf numFmtId="3" fontId="12" fillId="0" borderId="3" xfId="0" applyNumberFormat="1" applyFont="1" applyBorder="1" applyAlignment="1">
      <alignment horizontal="center" vertical="center"/>
    </xf>
    <xf numFmtId="3" fontId="12" fillId="0" borderId="5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2" fillId="2" borderId="18" xfId="0" applyFont="1" applyFill="1" applyBorder="1" applyAlignment="1">
      <alignment horizontal="left" vertical="center" wrapText="1"/>
    </xf>
    <xf numFmtId="49" fontId="12" fillId="0" borderId="7" xfId="0" applyNumberFormat="1" applyFont="1" applyBorder="1" applyAlignment="1">
      <alignment horizontal="center" vertical="center"/>
    </xf>
    <xf numFmtId="0" fontId="12" fillId="0" borderId="9" xfId="4465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3" borderId="6" xfId="0" applyFont="1" applyFill="1" applyBorder="1" applyAlignment="1">
      <alignment horizontal="center" vertical="center" wrapText="1"/>
    </xf>
    <xf numFmtId="49" fontId="8" fillId="3" borderId="10" xfId="0" applyNumberFormat="1" applyFont="1" applyFill="1" applyBorder="1" applyAlignment="1">
      <alignment horizontal="center" vertical="center" wrapText="1"/>
    </xf>
    <xf numFmtId="170" fontId="13" fillId="0" borderId="0" xfId="0" applyNumberFormat="1" applyFont="1" applyAlignment="1">
      <alignment horizontal="center" vertical="center"/>
    </xf>
    <xf numFmtId="0" fontId="8" fillId="0" borderId="31" xfId="0" applyFont="1" applyBorder="1" applyAlignment="1">
      <alignment vertical="top" wrapText="1"/>
    </xf>
    <xf numFmtId="0" fontId="14" fillId="3" borderId="31" xfId="0" applyFont="1" applyFill="1" applyBorder="1" applyAlignment="1">
      <alignment vertical="center" wrapText="1"/>
    </xf>
    <xf numFmtId="3" fontId="8" fillId="0" borderId="31" xfId="0" applyNumberFormat="1" applyFont="1" applyBorder="1" applyAlignment="1">
      <alignment horizontal="center" vertical="center" wrapText="1"/>
    </xf>
    <xf numFmtId="0" fontId="22" fillId="3" borderId="31" xfId="0" applyFont="1" applyFill="1" applyBorder="1" applyAlignment="1">
      <alignment horizontal="center" vertical="center" wrapText="1"/>
    </xf>
    <xf numFmtId="169" fontId="12" fillId="0" borderId="33" xfId="0" applyNumberFormat="1" applyFont="1" applyBorder="1" applyAlignment="1">
      <alignment horizontal="center" vertical="center"/>
    </xf>
    <xf numFmtId="168" fontId="13" fillId="0" borderId="35" xfId="0" applyNumberFormat="1" applyFont="1" applyBorder="1" applyAlignment="1">
      <alignment horizontal="center" vertical="center" readingOrder="1"/>
    </xf>
    <xf numFmtId="168" fontId="13" fillId="0" borderId="33" xfId="0" applyNumberFormat="1" applyFont="1" applyBorder="1" applyAlignment="1">
      <alignment horizontal="center" vertical="center" readingOrder="1"/>
    </xf>
    <xf numFmtId="3" fontId="12" fillId="0" borderId="2" xfId="0" applyNumberFormat="1" applyFont="1" applyBorder="1" applyAlignment="1">
      <alignment horizontal="center" vertical="center"/>
    </xf>
    <xf numFmtId="0" fontId="8" fillId="3" borderId="16" xfId="0" applyFont="1" applyFill="1" applyBorder="1" applyAlignment="1">
      <alignment horizontal="left" vertical="center" wrapText="1"/>
    </xf>
    <xf numFmtId="49" fontId="12" fillId="0" borderId="3" xfId="0" applyNumberFormat="1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vertical="center" wrapText="1"/>
    </xf>
    <xf numFmtId="0" fontId="12" fillId="0" borderId="16" xfId="0" applyFont="1" applyFill="1" applyBorder="1" applyAlignment="1">
      <alignment vertical="center" wrapText="1"/>
    </xf>
    <xf numFmtId="49" fontId="12" fillId="0" borderId="17" xfId="0" applyNumberFormat="1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top" wrapText="1"/>
    </xf>
    <xf numFmtId="169" fontId="12" fillId="0" borderId="33" xfId="0" applyNumberFormat="1" applyFont="1" applyFill="1" applyBorder="1" applyAlignment="1">
      <alignment horizontal="center" vertical="center" wrapText="1"/>
    </xf>
    <xf numFmtId="169" fontId="12" fillId="0" borderId="33" xfId="0" applyNumberFormat="1" applyFont="1" applyFill="1" applyBorder="1" applyAlignment="1">
      <alignment horizontal="center" vertical="center"/>
    </xf>
    <xf numFmtId="170" fontId="12" fillId="0" borderId="33" xfId="0" applyNumberFormat="1" applyFont="1" applyFill="1" applyBorder="1" applyAlignment="1">
      <alignment horizontal="center" vertical="center" wrapText="1"/>
    </xf>
    <xf numFmtId="3" fontId="12" fillId="0" borderId="31" xfId="0" applyNumberFormat="1" applyFont="1" applyBorder="1" applyAlignment="1">
      <alignment horizontal="center" vertical="center"/>
    </xf>
    <xf numFmtId="0" fontId="22" fillId="3" borderId="44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left" vertical="center" wrapText="1"/>
    </xf>
    <xf numFmtId="168" fontId="12" fillId="0" borderId="33" xfId="0" applyNumberFormat="1" applyFont="1" applyFill="1" applyBorder="1" applyAlignment="1">
      <alignment horizontal="center" vertical="center" readingOrder="1"/>
    </xf>
    <xf numFmtId="0" fontId="8" fillId="3" borderId="4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/>
    </xf>
    <xf numFmtId="14" fontId="8" fillId="4" borderId="2" xfId="0" applyNumberFormat="1" applyFont="1" applyFill="1" applyBorder="1" applyAlignment="1">
      <alignment horizontal="center" vertical="center"/>
    </xf>
    <xf numFmtId="0" fontId="11" fillId="2" borderId="43" xfId="0" applyFont="1" applyFill="1" applyBorder="1"/>
    <xf numFmtId="0" fontId="11" fillId="2" borderId="31" xfId="0" applyFont="1" applyFill="1" applyBorder="1"/>
    <xf numFmtId="168" fontId="12" fillId="0" borderId="48" xfId="0" applyNumberFormat="1" applyFont="1" applyFill="1" applyBorder="1" applyAlignment="1">
      <alignment horizontal="center" vertical="center" readingOrder="1"/>
    </xf>
    <xf numFmtId="170" fontId="28" fillId="0" borderId="33" xfId="0" applyNumberFormat="1" applyFont="1" applyFill="1" applyBorder="1" applyAlignment="1">
      <alignment horizontal="center" vertical="center"/>
    </xf>
    <xf numFmtId="0" fontId="30" fillId="0" borderId="0" xfId="0" applyFont="1"/>
    <xf numFmtId="0" fontId="29" fillId="0" borderId="2" xfId="0" applyFont="1" applyFill="1" applyBorder="1" applyAlignment="1">
      <alignment horizontal="center" vertical="center" wrapText="1"/>
    </xf>
    <xf numFmtId="0" fontId="9" fillId="0" borderId="0" xfId="4466" applyNumberFormat="1" applyFont="1" applyBorder="1" applyAlignment="1">
      <alignment wrapText="1"/>
    </xf>
    <xf numFmtId="0" fontId="8" fillId="2" borderId="50" xfId="0" applyFont="1" applyFill="1" applyBorder="1" applyAlignment="1">
      <alignment horizontal="center"/>
    </xf>
    <xf numFmtId="0" fontId="9" fillId="0" borderId="50" xfId="4466" applyNumberFormat="1" applyFont="1" applyBorder="1" applyAlignment="1">
      <alignment horizontal="center" wrapText="1"/>
    </xf>
    <xf numFmtId="3" fontId="0" fillId="0" borderId="0" xfId="0" applyNumberFormat="1"/>
    <xf numFmtId="0" fontId="11" fillId="2" borderId="0" xfId="0" applyFont="1" applyFill="1" applyAlignment="1">
      <alignment horizontal="left"/>
    </xf>
    <xf numFmtId="49" fontId="11" fillId="0" borderId="0" xfId="0" applyNumberFormat="1" applyFont="1" applyAlignment="1"/>
    <xf numFmtId="0" fontId="7" fillId="0" borderId="4" xfId="0" applyFont="1" applyBorder="1" applyAlignment="1"/>
    <xf numFmtId="49" fontId="8" fillId="3" borderId="46" xfId="0" applyNumberFormat="1" applyFont="1" applyFill="1" applyBorder="1" applyAlignment="1">
      <alignment vertical="center" wrapText="1"/>
    </xf>
    <xf numFmtId="14" fontId="8" fillId="4" borderId="2" xfId="0" applyNumberFormat="1" applyFont="1" applyFill="1" applyBorder="1" applyAlignment="1">
      <alignment vertical="center"/>
    </xf>
    <xf numFmtId="49" fontId="8" fillId="3" borderId="17" xfId="0" applyNumberFormat="1" applyFont="1" applyFill="1" applyBorder="1" applyAlignment="1">
      <alignment vertical="center"/>
    </xf>
    <xf numFmtId="49" fontId="8" fillId="3" borderId="3" xfId="0" applyNumberFormat="1" applyFont="1" applyFill="1" applyBorder="1" applyAlignment="1">
      <alignment vertical="center"/>
    </xf>
    <xf numFmtId="49" fontId="12" fillId="2" borderId="3" xfId="0" applyNumberFormat="1" applyFont="1" applyFill="1" applyBorder="1" applyAlignment="1">
      <alignment vertical="center" wrapText="1"/>
    </xf>
    <xf numFmtId="49" fontId="12" fillId="2" borderId="3" xfId="0" applyNumberFormat="1" applyFont="1" applyFill="1" applyBorder="1" applyAlignment="1">
      <alignment wrapText="1"/>
    </xf>
    <xf numFmtId="49" fontId="9" fillId="3" borderId="3" xfId="0" applyNumberFormat="1" applyFont="1" applyFill="1" applyBorder="1" applyAlignment="1">
      <alignment vertical="center"/>
    </xf>
    <xf numFmtId="49" fontId="12" fillId="2" borderId="3" xfId="0" applyNumberFormat="1" applyFont="1" applyFill="1" applyBorder="1" applyAlignment="1">
      <alignment vertical="center"/>
    </xf>
    <xf numFmtId="49" fontId="12" fillId="2" borderId="19" xfId="0" applyNumberFormat="1" applyFont="1" applyFill="1" applyBorder="1" applyAlignment="1">
      <alignment vertical="center"/>
    </xf>
    <xf numFmtId="49" fontId="8" fillId="3" borderId="17" xfId="0" applyNumberFormat="1" applyFont="1" applyFill="1" applyBorder="1" applyAlignment="1">
      <alignment vertical="center" wrapText="1"/>
    </xf>
    <xf numFmtId="49" fontId="9" fillId="3" borderId="3" xfId="0" applyNumberFormat="1" applyFont="1" applyFill="1" applyBorder="1" applyAlignment="1">
      <alignment vertical="center" wrapText="1"/>
    </xf>
    <xf numFmtId="49" fontId="12" fillId="0" borderId="3" xfId="0" applyNumberFormat="1" applyFont="1" applyBorder="1" applyAlignment="1">
      <alignment vertical="center" wrapText="1"/>
    </xf>
    <xf numFmtId="49" fontId="12" fillId="0" borderId="3" xfId="0" applyNumberFormat="1" applyFont="1" applyBorder="1" applyAlignment="1">
      <alignment wrapText="1"/>
    </xf>
    <xf numFmtId="49" fontId="12" fillId="0" borderId="3" xfId="0" applyNumberFormat="1" applyFont="1" applyBorder="1" applyAlignment="1">
      <alignment vertical="center"/>
    </xf>
    <xf numFmtId="49" fontId="8" fillId="3" borderId="40" xfId="0" applyNumberFormat="1" applyFont="1" applyFill="1" applyBorder="1" applyAlignment="1">
      <alignment vertical="center"/>
    </xf>
    <xf numFmtId="49" fontId="13" fillId="0" borderId="5" xfId="0" applyNumberFormat="1" applyFont="1" applyBorder="1" applyAlignment="1">
      <alignment vertical="center"/>
    </xf>
    <xf numFmtId="49" fontId="12" fillId="0" borderId="40" xfId="0" applyNumberFormat="1" applyFont="1" applyBorder="1" applyAlignment="1">
      <alignment vertical="center"/>
    </xf>
    <xf numFmtId="49" fontId="12" fillId="0" borderId="19" xfId="0" applyNumberFormat="1" applyFont="1" applyBorder="1" applyAlignment="1">
      <alignment vertical="center" wrapText="1"/>
    </xf>
    <xf numFmtId="0" fontId="8" fillId="2" borderId="50" xfId="0" applyFont="1" applyFill="1" applyBorder="1" applyAlignment="1"/>
    <xf numFmtId="0" fontId="12" fillId="0" borderId="9" xfId="0" applyFont="1" applyFill="1" applyBorder="1" applyAlignment="1">
      <alignment horizontal="left" vertical="center" wrapText="1"/>
    </xf>
    <xf numFmtId="49" fontId="12" fillId="0" borderId="3" xfId="0" applyNumberFormat="1" applyFont="1" applyBorder="1" applyAlignment="1">
      <alignment horizontal="left" vertical="center" wrapText="1"/>
    </xf>
    <xf numFmtId="0" fontId="13" fillId="0" borderId="9" xfId="0" applyFont="1" applyFill="1" applyBorder="1" applyAlignment="1">
      <alignment horizontal="left" vertical="center" wrapText="1"/>
    </xf>
    <xf numFmtId="0" fontId="12" fillId="0" borderId="18" xfId="0" applyFont="1" applyFill="1" applyBorder="1" applyAlignment="1">
      <alignment vertical="center" wrapText="1"/>
    </xf>
    <xf numFmtId="49" fontId="12" fillId="0" borderId="19" xfId="0" applyNumberFormat="1" applyFont="1" applyFill="1" applyBorder="1" applyAlignment="1">
      <alignment horizontal="center" vertical="center"/>
    </xf>
    <xf numFmtId="170" fontId="13" fillId="0" borderId="11" xfId="0" applyNumberFormat="1" applyFont="1" applyBorder="1" applyAlignment="1">
      <alignment horizontal="center" vertical="center"/>
    </xf>
    <xf numFmtId="170" fontId="8" fillId="4" borderId="1" xfId="0" applyNumberFormat="1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left" vertical="center" wrapText="1"/>
    </xf>
    <xf numFmtId="49" fontId="13" fillId="0" borderId="17" xfId="0" applyNumberFormat="1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left" vertical="center" wrapText="1"/>
    </xf>
    <xf numFmtId="49" fontId="13" fillId="0" borderId="19" xfId="0" applyNumberFormat="1" applyFont="1" applyFill="1" applyBorder="1" applyAlignment="1">
      <alignment horizontal="center" vertical="center"/>
    </xf>
    <xf numFmtId="49" fontId="13" fillId="0" borderId="17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left" vertical="center" wrapText="1"/>
    </xf>
    <xf numFmtId="49" fontId="13" fillId="0" borderId="40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vertical="center" wrapText="1"/>
    </xf>
    <xf numFmtId="0" fontId="8" fillId="0" borderId="16" xfId="0" applyFont="1" applyFill="1" applyBorder="1" applyAlignment="1">
      <alignment horizontal="left" vertical="center" wrapText="1"/>
    </xf>
    <xf numFmtId="49" fontId="8" fillId="0" borderId="17" xfId="0" applyNumberFormat="1" applyFont="1" applyFill="1" applyBorder="1" applyAlignment="1">
      <alignment horizontal="center" vertical="center"/>
    </xf>
    <xf numFmtId="0" fontId="9" fillId="0" borderId="0" xfId="4466" applyNumberFormat="1" applyFont="1" applyBorder="1" applyAlignment="1">
      <alignment horizontal="center" wrapText="1"/>
    </xf>
    <xf numFmtId="0" fontId="29" fillId="3" borderId="32" xfId="0" applyFont="1" applyFill="1" applyBorder="1" applyAlignment="1">
      <alignment horizontal="center" vertical="center" wrapText="1"/>
    </xf>
    <xf numFmtId="169" fontId="28" fillId="0" borderId="35" xfId="0" applyNumberFormat="1" applyFont="1" applyFill="1" applyBorder="1" applyAlignment="1">
      <alignment horizontal="center" vertical="center"/>
    </xf>
    <xf numFmtId="169" fontId="28" fillId="0" borderId="33" xfId="0" applyNumberFormat="1" applyFont="1" applyFill="1" applyBorder="1" applyAlignment="1">
      <alignment horizontal="center" vertical="center"/>
    </xf>
    <xf numFmtId="170" fontId="28" fillId="0" borderId="34" xfId="0" applyNumberFormat="1" applyFont="1" applyFill="1" applyBorder="1" applyAlignment="1">
      <alignment horizontal="center" vertical="center"/>
    </xf>
    <xf numFmtId="3" fontId="28" fillId="0" borderId="44" xfId="0" applyNumberFormat="1" applyFont="1" applyFill="1" applyBorder="1" applyAlignment="1">
      <alignment horizontal="center" vertical="center" wrapText="1"/>
    </xf>
    <xf numFmtId="3" fontId="12" fillId="0" borderId="31" xfId="0" applyNumberFormat="1" applyFont="1" applyBorder="1" applyAlignment="1">
      <alignment horizontal="center" vertical="center" wrapText="1"/>
    </xf>
    <xf numFmtId="3" fontId="12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top" wrapText="1"/>
    </xf>
    <xf numFmtId="0" fontId="14" fillId="3" borderId="0" xfId="0" applyFont="1" applyFill="1" applyBorder="1" applyAlignment="1">
      <alignment vertical="center" wrapText="1"/>
    </xf>
    <xf numFmtId="3" fontId="8" fillId="0" borderId="0" xfId="0" applyNumberFormat="1" applyFont="1" applyBorder="1" applyAlignment="1">
      <alignment horizontal="center" vertical="center" wrapText="1"/>
    </xf>
    <xf numFmtId="0" fontId="11" fillId="2" borderId="0" xfId="0" applyFont="1" applyFill="1" applyBorder="1"/>
    <xf numFmtId="0" fontId="22" fillId="3" borderId="0" xfId="0" applyFont="1" applyFill="1" applyBorder="1" applyAlignment="1">
      <alignment horizontal="center" vertical="center" wrapText="1"/>
    </xf>
    <xf numFmtId="169" fontId="9" fillId="0" borderId="0" xfId="0" applyNumberFormat="1" applyFont="1" applyBorder="1" applyAlignment="1">
      <alignment horizontal="center" vertical="center" wrapText="1"/>
    </xf>
    <xf numFmtId="169" fontId="12" fillId="0" borderId="0" xfId="0" applyNumberFormat="1" applyFont="1" applyBorder="1" applyAlignment="1">
      <alignment horizontal="center" vertical="center" wrapText="1"/>
    </xf>
    <xf numFmtId="170" fontId="13" fillId="0" borderId="0" xfId="0" applyNumberFormat="1" applyFont="1" applyFill="1" applyBorder="1" applyAlignment="1">
      <alignment horizontal="center" vertical="center"/>
    </xf>
    <xf numFmtId="169" fontId="12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169" fontId="12" fillId="3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horizontal="center" vertical="center" readingOrder="1"/>
    </xf>
    <xf numFmtId="168" fontId="12" fillId="0" borderId="0" xfId="0" applyNumberFormat="1" applyFont="1" applyFill="1" applyBorder="1" applyAlignment="1">
      <alignment horizontal="center" vertical="center" readingOrder="1"/>
    </xf>
    <xf numFmtId="0" fontId="9" fillId="3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22" fillId="0" borderId="33" xfId="0" applyFont="1" applyFill="1" applyBorder="1" applyAlignment="1">
      <alignment horizontal="center" vertical="center" wrapText="1"/>
    </xf>
    <xf numFmtId="0" fontId="15" fillId="0" borderId="31" xfId="0" applyFont="1" applyFill="1" applyBorder="1" applyAlignment="1">
      <alignment horizontal="center"/>
    </xf>
    <xf numFmtId="3" fontId="12" fillId="0" borderId="55" xfId="0" applyNumberFormat="1" applyFont="1" applyBorder="1" applyAlignment="1">
      <alignment horizontal="center" vertical="center"/>
    </xf>
    <xf numFmtId="170" fontId="8" fillId="3" borderId="20" xfId="0" applyNumberFormat="1" applyFont="1" applyFill="1" applyBorder="1" applyAlignment="1">
      <alignment horizontal="center" vertical="center" wrapText="1"/>
    </xf>
    <xf numFmtId="170" fontId="8" fillId="3" borderId="22" xfId="0" applyNumberFormat="1" applyFont="1" applyFill="1" applyBorder="1" applyAlignment="1">
      <alignment horizontal="center" vertical="center"/>
    </xf>
    <xf numFmtId="170" fontId="8" fillId="3" borderId="11" xfId="0" applyNumberFormat="1" applyFont="1" applyFill="1" applyBorder="1" applyAlignment="1">
      <alignment horizontal="center" vertical="center"/>
    </xf>
    <xf numFmtId="170" fontId="13" fillId="2" borderId="11" xfId="0" applyNumberFormat="1" applyFont="1" applyFill="1" applyBorder="1" applyAlignment="1">
      <alignment horizontal="center" vertical="center"/>
    </xf>
    <xf numFmtId="170" fontId="13" fillId="2" borderId="23" xfId="0" applyNumberFormat="1" applyFont="1" applyFill="1" applyBorder="1" applyAlignment="1">
      <alignment horizontal="center" vertical="center"/>
    </xf>
    <xf numFmtId="170" fontId="13" fillId="3" borderId="11" xfId="0" applyNumberFormat="1" applyFont="1" applyFill="1" applyBorder="1" applyAlignment="1">
      <alignment horizontal="center" vertical="center"/>
    </xf>
    <xf numFmtId="170" fontId="13" fillId="0" borderId="56" xfId="0" applyNumberFormat="1" applyFont="1" applyBorder="1" applyAlignment="1">
      <alignment horizontal="center" vertical="center"/>
    </xf>
    <xf numFmtId="0" fontId="26" fillId="3" borderId="3" xfId="0" applyFont="1" applyFill="1" applyBorder="1" applyAlignment="1">
      <alignment vertical="center" wrapText="1"/>
    </xf>
    <xf numFmtId="3" fontId="9" fillId="0" borderId="3" xfId="0" applyNumberFormat="1" applyFont="1" applyBorder="1" applyAlignment="1">
      <alignment horizontal="center" vertical="center" wrapText="1"/>
    </xf>
    <xf numFmtId="9" fontId="10" fillId="0" borderId="3" xfId="0" applyNumberFormat="1" applyFont="1" applyBorder="1" applyAlignment="1">
      <alignment horizontal="right" vertical="center"/>
    </xf>
    <xf numFmtId="0" fontId="27" fillId="3" borderId="3" xfId="0" applyFont="1" applyFill="1" applyBorder="1" applyAlignment="1">
      <alignment horizontal="center" vertical="center" wrapText="1"/>
    </xf>
    <xf numFmtId="168" fontId="12" fillId="3" borderId="3" xfId="0" applyNumberFormat="1" applyFont="1" applyFill="1" applyBorder="1" applyAlignment="1">
      <alignment horizontal="center" vertical="center" readingOrder="1"/>
    </xf>
    <xf numFmtId="168" fontId="12" fillId="2" borderId="3" xfId="0" applyNumberFormat="1" applyFont="1" applyFill="1" applyBorder="1" applyAlignment="1">
      <alignment horizontal="center" vertical="center" readingOrder="1"/>
    </xf>
    <xf numFmtId="168" fontId="12" fillId="0" borderId="3" xfId="0" applyNumberFormat="1" applyFont="1" applyBorder="1" applyAlignment="1">
      <alignment horizontal="center" vertical="center" readingOrder="1"/>
    </xf>
    <xf numFmtId="0" fontId="26" fillId="3" borderId="0" xfId="0" applyFont="1" applyFill="1" applyBorder="1" applyAlignment="1">
      <alignment vertical="center" wrapText="1"/>
    </xf>
    <xf numFmtId="170" fontId="12" fillId="0" borderId="32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left" vertical="center" wrapText="1"/>
    </xf>
    <xf numFmtId="49" fontId="12" fillId="0" borderId="57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left" vertical="center" wrapText="1"/>
    </xf>
    <xf numFmtId="49" fontId="12" fillId="0" borderId="15" xfId="0" applyNumberFormat="1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49" fontId="12" fillId="0" borderId="5" xfId="0" applyNumberFormat="1" applyFont="1" applyFill="1" applyBorder="1" applyAlignment="1">
      <alignment horizontal="center" vertical="center"/>
    </xf>
    <xf numFmtId="169" fontId="12" fillId="0" borderId="35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49" fontId="13" fillId="0" borderId="5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left" vertical="center" wrapText="1"/>
    </xf>
    <xf numFmtId="49" fontId="8" fillId="0" borderId="5" xfId="0" applyNumberFormat="1" applyFont="1" applyFill="1" applyBorder="1" applyAlignment="1">
      <alignment horizontal="center" vertical="center"/>
    </xf>
    <xf numFmtId="49" fontId="12" fillId="0" borderId="7" xfId="0" applyNumberFormat="1" applyFont="1" applyFill="1" applyBorder="1" applyAlignment="1">
      <alignment horizontal="center" vertical="center"/>
    </xf>
    <xf numFmtId="3" fontId="12" fillId="0" borderId="25" xfId="0" applyNumberFormat="1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vertical="center" wrapText="1"/>
    </xf>
    <xf numFmtId="3" fontId="12" fillId="0" borderId="36" xfId="0" applyNumberFormat="1" applyFont="1" applyFill="1" applyBorder="1" applyAlignment="1">
      <alignment horizontal="center" vertical="center"/>
    </xf>
    <xf numFmtId="168" fontId="12" fillId="0" borderId="3" xfId="0" applyNumberFormat="1" applyFont="1" applyFill="1" applyBorder="1" applyAlignment="1">
      <alignment horizontal="center" vertical="center" readingOrder="1"/>
    </xf>
    <xf numFmtId="170" fontId="16" fillId="0" borderId="3" xfId="0" applyNumberFormat="1" applyFont="1" applyFill="1" applyBorder="1" applyAlignment="1">
      <alignment horizontal="center" vertical="center"/>
    </xf>
    <xf numFmtId="170" fontId="16" fillId="0" borderId="11" xfId="0" applyNumberFormat="1" applyFont="1" applyFill="1" applyBorder="1" applyAlignment="1">
      <alignment horizontal="center" vertical="center"/>
    </xf>
    <xf numFmtId="170" fontId="13" fillId="0" borderId="11" xfId="0" applyNumberFormat="1" applyFont="1" applyFill="1" applyBorder="1" applyAlignment="1">
      <alignment horizontal="center" vertical="center" wrapText="1"/>
    </xf>
    <xf numFmtId="170" fontId="13" fillId="0" borderId="53" xfId="0" applyNumberFormat="1" applyFont="1" applyFill="1" applyBorder="1" applyAlignment="1">
      <alignment horizontal="center" vertical="center" wrapText="1"/>
    </xf>
    <xf numFmtId="170" fontId="12" fillId="0" borderId="3" xfId="0" applyNumberFormat="1" applyFont="1" applyFill="1" applyBorder="1" applyAlignment="1">
      <alignment horizontal="center" vertical="center"/>
    </xf>
    <xf numFmtId="170" fontId="12" fillId="0" borderId="11" xfId="0" applyNumberFormat="1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170" fontId="13" fillId="0" borderId="22" xfId="0" applyNumberFormat="1" applyFont="1" applyFill="1" applyBorder="1" applyAlignment="1">
      <alignment horizontal="center" vertical="center" wrapText="1"/>
    </xf>
    <xf numFmtId="170" fontId="13" fillId="0" borderId="54" xfId="0" applyNumberFormat="1" applyFont="1" applyFill="1" applyBorder="1" applyAlignment="1">
      <alignment horizontal="center" vertical="center" wrapText="1"/>
    </xf>
    <xf numFmtId="170" fontId="12" fillId="0" borderId="15" xfId="0" applyNumberFormat="1" applyFont="1" applyFill="1" applyBorder="1" applyAlignment="1">
      <alignment horizontal="center" vertical="center"/>
    </xf>
    <xf numFmtId="170" fontId="12" fillId="0" borderId="52" xfId="0" applyNumberFormat="1" applyFont="1" applyFill="1" applyBorder="1" applyAlignment="1">
      <alignment horizontal="center" vertical="center"/>
    </xf>
    <xf numFmtId="170" fontId="12" fillId="0" borderId="10" xfId="0" applyNumberFormat="1" applyFont="1" applyFill="1" applyBorder="1" applyAlignment="1">
      <alignment horizontal="center" vertical="center" wrapText="1"/>
    </xf>
    <xf numFmtId="170" fontId="12" fillId="0" borderId="2" xfId="0" applyNumberFormat="1" applyFont="1" applyFill="1" applyBorder="1" applyAlignment="1">
      <alignment horizontal="center" vertical="center" wrapText="1"/>
    </xf>
    <xf numFmtId="170" fontId="12" fillId="0" borderId="17" xfId="0" applyNumberFormat="1" applyFont="1" applyFill="1" applyBorder="1" applyAlignment="1">
      <alignment horizontal="center" vertical="center"/>
    </xf>
    <xf numFmtId="170" fontId="12" fillId="0" borderId="22" xfId="0" applyNumberFormat="1" applyFont="1" applyFill="1" applyBorder="1" applyAlignment="1">
      <alignment horizontal="center" vertical="center"/>
    </xf>
    <xf numFmtId="0" fontId="21" fillId="3" borderId="20" xfId="0" applyFont="1" applyFill="1" applyBorder="1" applyAlignment="1">
      <alignment horizontal="center" vertical="center" wrapText="1"/>
    </xf>
    <xf numFmtId="0" fontId="21" fillId="3" borderId="21" xfId="0" applyFont="1" applyFill="1" applyBorder="1" applyAlignment="1">
      <alignment horizontal="center" vertical="center" wrapText="1"/>
    </xf>
    <xf numFmtId="0" fontId="21" fillId="3" borderId="2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170" fontId="8" fillId="3" borderId="1" xfId="0" applyNumberFormat="1" applyFont="1" applyFill="1" applyBorder="1" applyAlignment="1">
      <alignment horizontal="center" vertical="center" wrapText="1"/>
    </xf>
    <xf numFmtId="170" fontId="8" fillId="3" borderId="2" xfId="0" applyNumberFormat="1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1" fillId="3" borderId="12" xfId="0" applyFont="1" applyFill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center" vertical="center" wrapText="1"/>
    </xf>
    <xf numFmtId="0" fontId="21" fillId="3" borderId="27" xfId="0" applyFont="1" applyFill="1" applyBorder="1" applyAlignment="1">
      <alignment horizontal="center" vertical="center" wrapText="1"/>
    </xf>
    <xf numFmtId="170" fontId="8" fillId="4" borderId="1" xfId="0" applyNumberFormat="1" applyFont="1" applyFill="1" applyBorder="1" applyAlignment="1">
      <alignment horizontal="center" vertical="center" wrapText="1"/>
    </xf>
    <xf numFmtId="170" fontId="8" fillId="4" borderId="2" xfId="0" applyNumberFormat="1" applyFont="1" applyFill="1" applyBorder="1" applyAlignment="1">
      <alignment horizontal="center" vertical="center" wrapText="1"/>
    </xf>
    <xf numFmtId="0" fontId="13" fillId="0" borderId="58" xfId="0" applyFont="1" applyFill="1" applyBorder="1" applyAlignment="1">
      <alignment horizontal="center" vertical="center" wrapText="1"/>
    </xf>
    <xf numFmtId="0" fontId="13" fillId="0" borderId="36" xfId="0" applyFont="1" applyFill="1" applyBorder="1" applyAlignment="1">
      <alignment horizontal="center" vertical="center" wrapText="1"/>
    </xf>
    <xf numFmtId="0" fontId="13" fillId="0" borderId="59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3" fontId="13" fillId="0" borderId="60" xfId="0" applyNumberFormat="1" applyFont="1" applyFill="1" applyBorder="1" applyAlignment="1">
      <alignment horizontal="center" vertical="center" wrapText="1"/>
    </xf>
    <xf numFmtId="0" fontId="13" fillId="0" borderId="26" xfId="0" applyNumberFormat="1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 wrapText="1"/>
    </xf>
    <xf numFmtId="170" fontId="12" fillId="0" borderId="53" xfId="0" applyNumberFormat="1" applyFont="1" applyFill="1" applyBorder="1" applyAlignment="1">
      <alignment horizontal="center" vertical="center"/>
    </xf>
    <xf numFmtId="170" fontId="12" fillId="0" borderId="11" xfId="0" applyNumberFormat="1" applyFont="1" applyFill="1" applyBorder="1" applyAlignment="1">
      <alignment horizontal="center" vertical="center" wrapText="1"/>
    </xf>
    <xf numFmtId="170" fontId="12" fillId="0" borderId="53" xfId="0" applyNumberFormat="1" applyFont="1" applyFill="1" applyBorder="1" applyAlignment="1">
      <alignment horizontal="center" vertical="center" wrapText="1"/>
    </xf>
    <xf numFmtId="170" fontId="33" fillId="0" borderId="11" xfId="0" applyNumberFormat="1" applyFont="1" applyFill="1" applyBorder="1" applyAlignment="1">
      <alignment horizontal="center" vertical="center" wrapText="1"/>
    </xf>
    <xf numFmtId="170" fontId="33" fillId="0" borderId="53" xfId="0" applyNumberFormat="1" applyFont="1" applyFill="1" applyBorder="1" applyAlignment="1">
      <alignment horizontal="center" vertical="center" wrapText="1"/>
    </xf>
    <xf numFmtId="170" fontId="13" fillId="0" borderId="3" xfId="0" applyNumberFormat="1" applyFont="1" applyFill="1" applyBorder="1" applyAlignment="1">
      <alignment horizontal="center" vertical="center" wrapText="1"/>
    </xf>
    <xf numFmtId="170" fontId="13" fillId="0" borderId="56" xfId="0" applyNumberFormat="1" applyFont="1" applyFill="1" applyBorder="1" applyAlignment="1">
      <alignment horizontal="center" vertical="center" wrapText="1"/>
    </xf>
    <xf numFmtId="170" fontId="13" fillId="0" borderId="50" xfId="0" applyNumberFormat="1" applyFont="1" applyFill="1" applyBorder="1" applyAlignment="1">
      <alignment horizontal="center" vertical="center" wrapText="1"/>
    </xf>
    <xf numFmtId="170" fontId="12" fillId="0" borderId="28" xfId="0" applyNumberFormat="1" applyFont="1" applyFill="1" applyBorder="1" applyAlignment="1">
      <alignment horizontal="center" vertical="center"/>
    </xf>
    <xf numFmtId="0" fontId="12" fillId="0" borderId="51" xfId="4466" applyNumberFormat="1" applyFont="1" applyBorder="1" applyAlignment="1">
      <alignment horizontal="center" vertical="top" wrapText="1"/>
    </xf>
    <xf numFmtId="170" fontId="12" fillId="0" borderId="30" xfId="0" applyNumberFormat="1" applyFont="1" applyFill="1" applyBorder="1" applyAlignment="1">
      <alignment horizontal="center" vertical="center"/>
    </xf>
    <xf numFmtId="170" fontId="16" fillId="0" borderId="15" xfId="0" applyNumberFormat="1" applyFont="1" applyFill="1" applyBorder="1" applyAlignment="1">
      <alignment horizontal="center" vertical="center"/>
    </xf>
    <xf numFmtId="170" fontId="16" fillId="0" borderId="61" xfId="0" applyNumberFormat="1" applyFont="1" applyFill="1" applyBorder="1" applyAlignment="1">
      <alignment horizontal="center" vertical="center"/>
    </xf>
    <xf numFmtId="0" fontId="25" fillId="3" borderId="20" xfId="0" applyFont="1" applyFill="1" applyBorder="1" applyAlignment="1">
      <alignment horizontal="center" vertical="center" wrapText="1"/>
    </xf>
    <xf numFmtId="0" fontId="25" fillId="3" borderId="21" xfId="0" applyFont="1" applyFill="1" applyBorder="1" applyAlignment="1">
      <alignment horizontal="center" vertical="center" wrapText="1"/>
    </xf>
    <xf numFmtId="170" fontId="16" fillId="0" borderId="25" xfId="0" applyNumberFormat="1" applyFont="1" applyFill="1" applyBorder="1" applyAlignment="1">
      <alignment horizontal="center" vertical="center"/>
    </xf>
    <xf numFmtId="170" fontId="12" fillId="0" borderId="5" xfId="0" applyNumberFormat="1" applyFont="1" applyFill="1" applyBorder="1" applyAlignment="1">
      <alignment horizontal="center" vertical="center"/>
    </xf>
    <xf numFmtId="170" fontId="12" fillId="0" borderId="39" xfId="0" applyNumberFormat="1" applyFont="1" applyFill="1" applyBorder="1" applyAlignment="1">
      <alignment horizontal="center" vertical="center"/>
    </xf>
    <xf numFmtId="170" fontId="16" fillId="0" borderId="28" xfId="0" applyNumberFormat="1" applyFont="1" applyFill="1" applyBorder="1" applyAlignment="1">
      <alignment horizontal="center" vertical="center"/>
    </xf>
    <xf numFmtId="0" fontId="24" fillId="3" borderId="12" xfId="0" applyFont="1" applyFill="1" applyBorder="1" applyAlignment="1">
      <alignment horizontal="center" vertical="center" wrapText="1"/>
    </xf>
    <xf numFmtId="170" fontId="13" fillId="0" borderId="3" xfId="0" applyNumberFormat="1" applyFont="1" applyFill="1" applyBorder="1" applyAlignment="1">
      <alignment horizontal="center" vertical="center"/>
    </xf>
    <xf numFmtId="170" fontId="13" fillId="0" borderId="28" xfId="0" applyNumberFormat="1" applyFont="1" applyFill="1" applyBorder="1" applyAlignment="1">
      <alignment horizontal="center" vertical="center"/>
    </xf>
    <xf numFmtId="0" fontId="21" fillId="3" borderId="37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0" fontId="21" fillId="3" borderId="38" xfId="0" applyFont="1" applyFill="1" applyBorder="1" applyAlignment="1">
      <alignment horizontal="center" vertical="center" wrapText="1"/>
    </xf>
    <xf numFmtId="170" fontId="16" fillId="0" borderId="23" xfId="0" applyNumberFormat="1" applyFont="1" applyFill="1" applyBorder="1" applyAlignment="1">
      <alignment horizontal="center" vertical="center"/>
    </xf>
    <xf numFmtId="170" fontId="16" fillId="0" borderId="26" xfId="0" applyNumberFormat="1" applyFont="1" applyFill="1" applyBorder="1" applyAlignment="1">
      <alignment horizontal="center" vertical="center"/>
    </xf>
    <xf numFmtId="170" fontId="12" fillId="0" borderId="25" xfId="0" applyNumberFormat="1" applyFont="1" applyFill="1" applyBorder="1" applyAlignment="1">
      <alignment horizontal="center" vertical="center"/>
    </xf>
    <xf numFmtId="170" fontId="13" fillId="0" borderId="19" xfId="0" applyNumberFormat="1" applyFont="1" applyFill="1" applyBorder="1" applyAlignment="1">
      <alignment horizontal="center" vertical="center"/>
    </xf>
    <xf numFmtId="170" fontId="13" fillId="0" borderId="29" xfId="0" applyNumberFormat="1" applyFont="1" applyFill="1" applyBorder="1" applyAlignment="1">
      <alignment horizontal="center" vertical="center"/>
    </xf>
    <xf numFmtId="170" fontId="16" fillId="0" borderId="11" xfId="0" applyNumberFormat="1" applyFont="1" applyFill="1" applyBorder="1" applyAlignment="1">
      <alignment horizontal="center" vertical="center" wrapText="1"/>
    </xf>
    <xf numFmtId="170" fontId="16" fillId="0" borderId="25" xfId="0" applyNumberFormat="1" applyFont="1" applyFill="1" applyBorder="1" applyAlignment="1">
      <alignment horizontal="center" vertical="center" wrapText="1"/>
    </xf>
    <xf numFmtId="0" fontId="9" fillId="0" borderId="50" xfId="4466" applyNumberFormat="1" applyFont="1" applyBorder="1" applyAlignment="1">
      <alignment horizontal="center" wrapText="1"/>
    </xf>
    <xf numFmtId="0" fontId="24" fillId="3" borderId="13" xfId="0" applyFont="1" applyFill="1" applyBorder="1" applyAlignment="1">
      <alignment horizontal="center" vertical="center" wrapText="1"/>
    </xf>
    <xf numFmtId="170" fontId="13" fillId="0" borderId="36" xfId="0" applyNumberFormat="1" applyFont="1" applyFill="1" applyBorder="1" applyAlignment="1">
      <alignment horizontal="center" vertical="center" wrapText="1"/>
    </xf>
    <xf numFmtId="170" fontId="13" fillId="0" borderId="25" xfId="0" applyNumberFormat="1" applyFont="1" applyFill="1" applyBorder="1" applyAlignment="1">
      <alignment horizontal="center" vertical="center" wrapText="1"/>
    </xf>
    <xf numFmtId="170" fontId="12" fillId="0" borderId="25" xfId="0" applyNumberFormat="1" applyFont="1" applyFill="1" applyBorder="1" applyAlignment="1">
      <alignment horizontal="center" vertical="center" wrapText="1"/>
    </xf>
    <xf numFmtId="170" fontId="13" fillId="0" borderId="47" xfId="0" applyNumberFormat="1" applyFont="1" applyFill="1" applyBorder="1" applyAlignment="1">
      <alignment horizontal="center" vertical="center" wrapText="1"/>
    </xf>
    <xf numFmtId="170" fontId="13" fillId="0" borderId="49" xfId="0" applyNumberFormat="1" applyFont="1" applyFill="1" applyBorder="1" applyAlignment="1">
      <alignment horizontal="center" vertical="center" wrapText="1"/>
    </xf>
    <xf numFmtId="170" fontId="13" fillId="0" borderId="17" xfId="0" applyNumberFormat="1" applyFont="1" applyFill="1" applyBorder="1" applyAlignment="1">
      <alignment horizontal="center" vertical="center"/>
    </xf>
    <xf numFmtId="170" fontId="13" fillId="0" borderId="30" xfId="0" applyNumberFormat="1" applyFont="1" applyFill="1" applyBorder="1" applyAlignment="1">
      <alignment horizontal="center" vertical="center"/>
    </xf>
    <xf numFmtId="170" fontId="13" fillId="0" borderId="40" xfId="0" applyNumberFormat="1" applyFont="1" applyFill="1" applyBorder="1" applyAlignment="1">
      <alignment horizontal="center" vertical="center" wrapText="1"/>
    </xf>
    <xf numFmtId="170" fontId="13" fillId="0" borderId="42" xfId="0" applyNumberFormat="1" applyFont="1" applyFill="1" applyBorder="1" applyAlignment="1">
      <alignment horizontal="center" vertical="center" wrapText="1"/>
    </xf>
    <xf numFmtId="170" fontId="12" fillId="0" borderId="19" xfId="0" applyNumberFormat="1" applyFont="1" applyFill="1" applyBorder="1" applyAlignment="1">
      <alignment horizontal="center" vertical="center"/>
    </xf>
    <xf numFmtId="170" fontId="12" fillId="0" borderId="29" xfId="0" applyNumberFormat="1" applyFont="1" applyFill="1" applyBorder="1" applyAlignment="1">
      <alignment horizontal="center" vertical="center"/>
    </xf>
    <xf numFmtId="0" fontId="24" fillId="3" borderId="27" xfId="0" applyFont="1" applyFill="1" applyBorder="1" applyAlignment="1">
      <alignment horizontal="center" vertical="center" wrapText="1"/>
    </xf>
    <xf numFmtId="170" fontId="13" fillId="0" borderId="10" xfId="0" applyNumberFormat="1" applyFont="1" applyFill="1" applyBorder="1" applyAlignment="1">
      <alignment horizontal="center" vertical="center"/>
    </xf>
    <xf numFmtId="170" fontId="13" fillId="0" borderId="2" xfId="0" applyNumberFormat="1" applyFont="1" applyFill="1" applyBorder="1" applyAlignment="1">
      <alignment horizontal="center" vertical="center"/>
    </xf>
  </cellXfs>
  <cellStyles count="4471">
    <cellStyle name="_ET_STYLE_NoName_00_" xfId="2"/>
    <cellStyle name="Comma 2" xfId="3"/>
    <cellStyle name="Comma 2 2" xfId="4"/>
    <cellStyle name="Normal 2" xfId="5"/>
    <cellStyle name="Normal 2 10" xfId="6"/>
    <cellStyle name="Normal 2 10 2" xfId="7"/>
    <cellStyle name="Normal 2 10 3" xfId="8"/>
    <cellStyle name="Normal 2 100" xfId="9"/>
    <cellStyle name="Normal 2 100 2" xfId="10"/>
    <cellStyle name="Normal 2 100 3" xfId="11"/>
    <cellStyle name="Normal 2 101" xfId="12"/>
    <cellStyle name="Normal 2 101 2" xfId="13"/>
    <cellStyle name="Normal 2 101 3" xfId="14"/>
    <cellStyle name="Normal 2 102" xfId="15"/>
    <cellStyle name="Normal 2 102 2" xfId="16"/>
    <cellStyle name="Normal 2 102 3" xfId="17"/>
    <cellStyle name="Normal 2 103" xfId="18"/>
    <cellStyle name="Normal 2 103 2" xfId="19"/>
    <cellStyle name="Normal 2 103 3" xfId="20"/>
    <cellStyle name="Normal 2 104" xfId="21"/>
    <cellStyle name="Normal 2 104 2" xfId="22"/>
    <cellStyle name="Normal 2 104 3" xfId="23"/>
    <cellStyle name="Normal 2 105" xfId="24"/>
    <cellStyle name="Normal 2 105 2" xfId="25"/>
    <cellStyle name="Normal 2 105 3" xfId="26"/>
    <cellStyle name="Normal 2 106" xfId="27"/>
    <cellStyle name="Normal 2 106 2" xfId="28"/>
    <cellStyle name="Normal 2 106 3" xfId="29"/>
    <cellStyle name="Normal 2 107" xfId="30"/>
    <cellStyle name="Normal 2 107 2" xfId="31"/>
    <cellStyle name="Normal 2 107 3" xfId="32"/>
    <cellStyle name="Normal 2 108" xfId="33"/>
    <cellStyle name="Normal 2 108 2" xfId="34"/>
    <cellStyle name="Normal 2 108 3" xfId="35"/>
    <cellStyle name="Normal 2 109" xfId="36"/>
    <cellStyle name="Normal 2 109 2" xfId="37"/>
    <cellStyle name="Normal 2 109 3" xfId="38"/>
    <cellStyle name="Normal 2 11" xfId="39"/>
    <cellStyle name="Normal 2 11 2" xfId="40"/>
    <cellStyle name="Normal 2 11 3" xfId="41"/>
    <cellStyle name="Normal 2 110" xfId="42"/>
    <cellStyle name="Normal 2 110 2" xfId="43"/>
    <cellStyle name="Normal 2 110 3" xfId="44"/>
    <cellStyle name="Normal 2 111" xfId="45"/>
    <cellStyle name="Normal 2 111 2" xfId="46"/>
    <cellStyle name="Normal 2 111 3" xfId="47"/>
    <cellStyle name="Normal 2 112" xfId="48"/>
    <cellStyle name="Normal 2 112 2" xfId="49"/>
    <cellStyle name="Normal 2 112 3" xfId="50"/>
    <cellStyle name="Normal 2 113" xfId="51"/>
    <cellStyle name="Normal 2 113 2" xfId="52"/>
    <cellStyle name="Normal 2 113 3" xfId="53"/>
    <cellStyle name="Normal 2 114" xfId="54"/>
    <cellStyle name="Normal 2 114 2" xfId="55"/>
    <cellStyle name="Normal 2 114 3" xfId="56"/>
    <cellStyle name="Normal 2 115" xfId="57"/>
    <cellStyle name="Normal 2 115 2" xfId="58"/>
    <cellStyle name="Normal 2 115 3" xfId="59"/>
    <cellStyle name="Normal 2 116" xfId="60"/>
    <cellStyle name="Normal 2 116 2" xfId="61"/>
    <cellStyle name="Normal 2 116 3" xfId="62"/>
    <cellStyle name="Normal 2 117" xfId="63"/>
    <cellStyle name="Normal 2 117 2" xfId="64"/>
    <cellStyle name="Normal 2 117 3" xfId="65"/>
    <cellStyle name="Normal 2 118" xfId="66"/>
    <cellStyle name="Normal 2 118 2" xfId="67"/>
    <cellStyle name="Normal 2 118 3" xfId="68"/>
    <cellStyle name="Normal 2 119" xfId="69"/>
    <cellStyle name="Normal 2 119 2" xfId="70"/>
    <cellStyle name="Normal 2 119 3" xfId="71"/>
    <cellStyle name="Normal 2 12" xfId="72"/>
    <cellStyle name="Normal 2 12 2" xfId="73"/>
    <cellStyle name="Normal 2 12 3" xfId="74"/>
    <cellStyle name="Normal 2 120" xfId="75"/>
    <cellStyle name="Normal 2 120 2" xfId="76"/>
    <cellStyle name="Normal 2 120 3" xfId="77"/>
    <cellStyle name="Normal 2 121" xfId="78"/>
    <cellStyle name="Normal 2 121 2" xfId="79"/>
    <cellStyle name="Normal 2 121 3" xfId="80"/>
    <cellStyle name="Normal 2 122" xfId="81"/>
    <cellStyle name="Normal 2 122 2" xfId="82"/>
    <cellStyle name="Normal 2 122 3" xfId="83"/>
    <cellStyle name="Normal 2 123" xfId="84"/>
    <cellStyle name="Normal 2 123 2" xfId="85"/>
    <cellStyle name="Normal 2 123 3" xfId="86"/>
    <cellStyle name="Normal 2 124" xfId="87"/>
    <cellStyle name="Normal 2 124 2" xfId="88"/>
    <cellStyle name="Normal 2 124 3" xfId="89"/>
    <cellStyle name="Normal 2 125" xfId="90"/>
    <cellStyle name="Normal 2 125 2" xfId="91"/>
    <cellStyle name="Normal 2 125 3" xfId="92"/>
    <cellStyle name="Normal 2 126" xfId="93"/>
    <cellStyle name="Normal 2 126 2" xfId="94"/>
    <cellStyle name="Normal 2 126 3" xfId="95"/>
    <cellStyle name="Normal 2 127" xfId="96"/>
    <cellStyle name="Normal 2 127 2" xfId="97"/>
    <cellStyle name="Normal 2 127 3" xfId="98"/>
    <cellStyle name="Normal 2 128" xfId="99"/>
    <cellStyle name="Normal 2 128 2" xfId="100"/>
    <cellStyle name="Normal 2 128 3" xfId="101"/>
    <cellStyle name="Normal 2 129" xfId="102"/>
    <cellStyle name="Normal 2 129 2" xfId="103"/>
    <cellStyle name="Normal 2 129 3" xfId="104"/>
    <cellStyle name="Normal 2 13" xfId="105"/>
    <cellStyle name="Normal 2 13 2" xfId="106"/>
    <cellStyle name="Normal 2 13 3" xfId="107"/>
    <cellStyle name="Normal 2 130" xfId="108"/>
    <cellStyle name="Normal 2 130 2" xfId="109"/>
    <cellStyle name="Normal 2 130 3" xfId="110"/>
    <cellStyle name="Normal 2 131" xfId="111"/>
    <cellStyle name="Normal 2 131 2" xfId="112"/>
    <cellStyle name="Normal 2 131 3" xfId="113"/>
    <cellStyle name="Normal 2 132" xfId="114"/>
    <cellStyle name="Normal 2 132 2" xfId="115"/>
    <cellStyle name="Normal 2 132 3" xfId="116"/>
    <cellStyle name="Normal 2 133" xfId="117"/>
    <cellStyle name="Normal 2 133 2" xfId="118"/>
    <cellStyle name="Normal 2 133 3" xfId="119"/>
    <cellStyle name="Normal 2 134" xfId="120"/>
    <cellStyle name="Normal 2 134 2" xfId="121"/>
    <cellStyle name="Normal 2 134 3" xfId="122"/>
    <cellStyle name="Normal 2 135" xfId="123"/>
    <cellStyle name="Normal 2 135 2" xfId="124"/>
    <cellStyle name="Normal 2 135 3" xfId="125"/>
    <cellStyle name="Normal 2 136" xfId="126"/>
    <cellStyle name="Normal 2 136 2" xfId="127"/>
    <cellStyle name="Normal 2 136 3" xfId="128"/>
    <cellStyle name="Normal 2 137" xfId="129"/>
    <cellStyle name="Normal 2 137 2" xfId="130"/>
    <cellStyle name="Normal 2 137 3" xfId="131"/>
    <cellStyle name="Normal 2 138" xfId="132"/>
    <cellStyle name="Normal 2 138 2" xfId="133"/>
    <cellStyle name="Normal 2 138 3" xfId="134"/>
    <cellStyle name="Normal 2 139" xfId="135"/>
    <cellStyle name="Normal 2 139 2" xfId="136"/>
    <cellStyle name="Normal 2 139 3" xfId="137"/>
    <cellStyle name="Normal 2 14" xfId="138"/>
    <cellStyle name="Normal 2 14 2" xfId="139"/>
    <cellStyle name="Normal 2 14 3" xfId="140"/>
    <cellStyle name="Normal 2 140" xfId="141"/>
    <cellStyle name="Normal 2 140 2" xfId="142"/>
    <cellStyle name="Normal 2 140 3" xfId="143"/>
    <cellStyle name="Normal 2 141" xfId="144"/>
    <cellStyle name="Normal 2 141 2" xfId="145"/>
    <cellStyle name="Normal 2 141 3" xfId="146"/>
    <cellStyle name="Normal 2 142" xfId="147"/>
    <cellStyle name="Normal 2 142 2" xfId="148"/>
    <cellStyle name="Normal 2 142 3" xfId="149"/>
    <cellStyle name="Normal 2 143" xfId="150"/>
    <cellStyle name="Normal 2 143 2" xfId="151"/>
    <cellStyle name="Normal 2 143 3" xfId="152"/>
    <cellStyle name="Normal 2 144" xfId="153"/>
    <cellStyle name="Normal 2 144 2" xfId="154"/>
    <cellStyle name="Normal 2 144 3" xfId="155"/>
    <cellStyle name="Normal 2 145" xfId="156"/>
    <cellStyle name="Normal 2 145 2" xfId="157"/>
    <cellStyle name="Normal 2 145 3" xfId="158"/>
    <cellStyle name="Normal 2 146" xfId="159"/>
    <cellStyle name="Normal 2 146 2" xfId="160"/>
    <cellStyle name="Normal 2 146 3" xfId="161"/>
    <cellStyle name="Normal 2 147" xfId="162"/>
    <cellStyle name="Normal 2 147 2" xfId="163"/>
    <cellStyle name="Normal 2 147 3" xfId="164"/>
    <cellStyle name="Normal 2 148" xfId="165"/>
    <cellStyle name="Normal 2 148 2" xfId="166"/>
    <cellStyle name="Normal 2 148 3" xfId="167"/>
    <cellStyle name="Normal 2 149" xfId="168"/>
    <cellStyle name="Normal 2 149 2" xfId="169"/>
    <cellStyle name="Normal 2 149 3" xfId="170"/>
    <cellStyle name="Normal 2 15" xfId="171"/>
    <cellStyle name="Normal 2 15 2" xfId="172"/>
    <cellStyle name="Normal 2 15 3" xfId="173"/>
    <cellStyle name="Normal 2 150" xfId="174"/>
    <cellStyle name="Normal 2 150 2" xfId="175"/>
    <cellStyle name="Normal 2 150 3" xfId="176"/>
    <cellStyle name="Normal 2 151" xfId="177"/>
    <cellStyle name="Normal 2 151 2" xfId="178"/>
    <cellStyle name="Normal 2 151 3" xfId="179"/>
    <cellStyle name="Normal 2 152" xfId="180"/>
    <cellStyle name="Normal 2 152 2" xfId="181"/>
    <cellStyle name="Normal 2 152 3" xfId="182"/>
    <cellStyle name="Normal 2 153" xfId="183"/>
    <cellStyle name="Normal 2 153 2" xfId="184"/>
    <cellStyle name="Normal 2 153 3" xfId="185"/>
    <cellStyle name="Normal 2 154" xfId="186"/>
    <cellStyle name="Normal 2 154 2" xfId="187"/>
    <cellStyle name="Normal 2 154 3" xfId="188"/>
    <cellStyle name="Normal 2 155" xfId="189"/>
    <cellStyle name="Normal 2 155 2" xfId="190"/>
    <cellStyle name="Normal 2 155 3" xfId="191"/>
    <cellStyle name="Normal 2 156" xfId="192"/>
    <cellStyle name="Normal 2 156 2" xfId="193"/>
    <cellStyle name="Normal 2 156 3" xfId="194"/>
    <cellStyle name="Normal 2 157" xfId="195"/>
    <cellStyle name="Normal 2 157 2" xfId="196"/>
    <cellStyle name="Normal 2 157 3" xfId="197"/>
    <cellStyle name="Normal 2 158" xfId="198"/>
    <cellStyle name="Normal 2 158 2" xfId="199"/>
    <cellStyle name="Normal 2 158 3" xfId="200"/>
    <cellStyle name="Normal 2 159" xfId="201"/>
    <cellStyle name="Normal 2 159 2" xfId="202"/>
    <cellStyle name="Normal 2 159 3" xfId="203"/>
    <cellStyle name="Normal 2 16" xfId="204"/>
    <cellStyle name="Normal 2 16 2" xfId="205"/>
    <cellStyle name="Normal 2 16 3" xfId="206"/>
    <cellStyle name="Normal 2 160" xfId="207"/>
    <cellStyle name="Normal 2 160 2" xfId="208"/>
    <cellStyle name="Normal 2 160 3" xfId="209"/>
    <cellStyle name="Normal 2 161" xfId="210"/>
    <cellStyle name="Normal 2 161 2" xfId="211"/>
    <cellStyle name="Normal 2 161 3" xfId="212"/>
    <cellStyle name="Normal 2 162" xfId="213"/>
    <cellStyle name="Normal 2 162 2" xfId="214"/>
    <cellStyle name="Normal 2 162 3" xfId="215"/>
    <cellStyle name="Normal 2 163" xfId="216"/>
    <cellStyle name="Normal 2 163 2" xfId="217"/>
    <cellStyle name="Normal 2 163 3" xfId="218"/>
    <cellStyle name="Normal 2 164" xfId="219"/>
    <cellStyle name="Normal 2 164 2" xfId="220"/>
    <cellStyle name="Normal 2 164 3" xfId="221"/>
    <cellStyle name="Normal 2 165" xfId="222"/>
    <cellStyle name="Normal 2 165 2" xfId="223"/>
    <cellStyle name="Normal 2 165 3" xfId="224"/>
    <cellStyle name="Normal 2 166" xfId="225"/>
    <cellStyle name="Normal 2 166 2" xfId="226"/>
    <cellStyle name="Normal 2 166 3" xfId="227"/>
    <cellStyle name="Normal 2 167" xfId="228"/>
    <cellStyle name="Normal 2 167 2" xfId="229"/>
    <cellStyle name="Normal 2 167 3" xfId="230"/>
    <cellStyle name="Normal 2 168" xfId="231"/>
    <cellStyle name="Normal 2 168 2" xfId="232"/>
    <cellStyle name="Normal 2 168 3" xfId="233"/>
    <cellStyle name="Normal 2 169" xfId="234"/>
    <cellStyle name="Normal 2 169 2" xfId="235"/>
    <cellStyle name="Normal 2 169 3" xfId="236"/>
    <cellStyle name="Normal 2 17" xfId="237"/>
    <cellStyle name="Normal 2 17 2" xfId="238"/>
    <cellStyle name="Normal 2 17 3" xfId="239"/>
    <cellStyle name="Normal 2 170" xfId="240"/>
    <cellStyle name="Normal 2 170 2" xfId="241"/>
    <cellStyle name="Normal 2 170 3" xfId="242"/>
    <cellStyle name="Normal 2 171" xfId="243"/>
    <cellStyle name="Normal 2 171 2" xfId="244"/>
    <cellStyle name="Normal 2 171 3" xfId="245"/>
    <cellStyle name="Normal 2 172" xfId="246"/>
    <cellStyle name="Normal 2 172 2" xfId="247"/>
    <cellStyle name="Normal 2 172 3" xfId="248"/>
    <cellStyle name="Normal 2 173" xfId="249"/>
    <cellStyle name="Normal 2 173 2" xfId="250"/>
    <cellStyle name="Normal 2 173 3" xfId="251"/>
    <cellStyle name="Normal 2 174" xfId="252"/>
    <cellStyle name="Normal 2 174 2" xfId="253"/>
    <cellStyle name="Normal 2 174 3" xfId="254"/>
    <cellStyle name="Normal 2 175" xfId="255"/>
    <cellStyle name="Normal 2 175 2" xfId="256"/>
    <cellStyle name="Normal 2 175 3" xfId="257"/>
    <cellStyle name="Normal 2 176" xfId="258"/>
    <cellStyle name="Normal 2 176 2" xfId="259"/>
    <cellStyle name="Normal 2 176 3" xfId="260"/>
    <cellStyle name="Normal 2 177" xfId="261"/>
    <cellStyle name="Normal 2 177 2" xfId="262"/>
    <cellStyle name="Normal 2 177 3" xfId="263"/>
    <cellStyle name="Normal 2 178" xfId="264"/>
    <cellStyle name="Normal 2 178 2" xfId="265"/>
    <cellStyle name="Normal 2 178 3" xfId="266"/>
    <cellStyle name="Normal 2 179" xfId="267"/>
    <cellStyle name="Normal 2 179 2" xfId="268"/>
    <cellStyle name="Normal 2 179 3" xfId="269"/>
    <cellStyle name="Normal 2 18" xfId="270"/>
    <cellStyle name="Normal 2 18 2" xfId="271"/>
    <cellStyle name="Normal 2 18 3" xfId="272"/>
    <cellStyle name="Normal 2 180" xfId="273"/>
    <cellStyle name="Normal 2 180 2" xfId="274"/>
    <cellStyle name="Normal 2 180 3" xfId="275"/>
    <cellStyle name="Normal 2 181" xfId="276"/>
    <cellStyle name="Normal 2 181 2" xfId="277"/>
    <cellStyle name="Normal 2 181 3" xfId="278"/>
    <cellStyle name="Normal 2 182" xfId="279"/>
    <cellStyle name="Normal 2 182 2" xfId="280"/>
    <cellStyle name="Normal 2 182 3" xfId="281"/>
    <cellStyle name="Normal 2 183" xfId="282"/>
    <cellStyle name="Normal 2 184" xfId="283"/>
    <cellStyle name="Normal 2 185" xfId="284"/>
    <cellStyle name="Normal 2 186" xfId="285"/>
    <cellStyle name="Normal 2 187" xfId="286"/>
    <cellStyle name="Normal 2 188" xfId="287"/>
    <cellStyle name="Normal 2 189" xfId="288"/>
    <cellStyle name="Normal 2 19" xfId="289"/>
    <cellStyle name="Normal 2 19 2" xfId="290"/>
    <cellStyle name="Normal 2 19 3" xfId="291"/>
    <cellStyle name="Normal 2 190" xfId="292"/>
    <cellStyle name="Normal 2 191" xfId="293"/>
    <cellStyle name="Normal 2 192" xfId="294"/>
    <cellStyle name="Normal 2 2" xfId="295"/>
    <cellStyle name="Normal 2 2 10" xfId="296"/>
    <cellStyle name="Normal 2 2 10 2" xfId="297"/>
    <cellStyle name="Normal 2 2 10 3" xfId="298"/>
    <cellStyle name="Normal 2 2 100" xfId="299"/>
    <cellStyle name="Normal 2 2 100 2" xfId="300"/>
    <cellStyle name="Normal 2 2 100 3" xfId="301"/>
    <cellStyle name="Normal 2 2 101" xfId="302"/>
    <cellStyle name="Normal 2 2 101 2" xfId="303"/>
    <cellStyle name="Normal 2 2 101 3" xfId="304"/>
    <cellStyle name="Normal 2 2 102" xfId="305"/>
    <cellStyle name="Normal 2 2 102 2" xfId="306"/>
    <cellStyle name="Normal 2 2 102 3" xfId="307"/>
    <cellStyle name="Normal 2 2 103" xfId="308"/>
    <cellStyle name="Normal 2 2 103 2" xfId="309"/>
    <cellStyle name="Normal 2 2 103 3" xfId="310"/>
    <cellStyle name="Normal 2 2 104" xfId="311"/>
    <cellStyle name="Normal 2 2 104 2" xfId="312"/>
    <cellStyle name="Normal 2 2 104 3" xfId="313"/>
    <cellStyle name="Normal 2 2 105" xfId="314"/>
    <cellStyle name="Normal 2 2 105 2" xfId="315"/>
    <cellStyle name="Normal 2 2 105 3" xfId="316"/>
    <cellStyle name="Normal 2 2 106" xfId="317"/>
    <cellStyle name="Normal 2 2 106 2" xfId="318"/>
    <cellStyle name="Normal 2 2 106 3" xfId="319"/>
    <cellStyle name="Normal 2 2 107" xfId="320"/>
    <cellStyle name="Normal 2 2 107 2" xfId="321"/>
    <cellStyle name="Normal 2 2 107 3" xfId="322"/>
    <cellStyle name="Normal 2 2 108" xfId="323"/>
    <cellStyle name="Normal 2 2 108 2" xfId="324"/>
    <cellStyle name="Normal 2 2 108 3" xfId="325"/>
    <cellStyle name="Normal 2 2 109" xfId="326"/>
    <cellStyle name="Normal 2 2 109 2" xfId="327"/>
    <cellStyle name="Normal 2 2 109 3" xfId="328"/>
    <cellStyle name="Normal 2 2 11" xfId="329"/>
    <cellStyle name="Normal 2 2 11 2" xfId="330"/>
    <cellStyle name="Normal 2 2 11 3" xfId="331"/>
    <cellStyle name="Normal 2 2 110" xfId="332"/>
    <cellStyle name="Normal 2 2 110 2" xfId="333"/>
    <cellStyle name="Normal 2 2 110 3" xfId="334"/>
    <cellStyle name="Normal 2 2 111" xfId="335"/>
    <cellStyle name="Normal 2 2 111 2" xfId="336"/>
    <cellStyle name="Normal 2 2 111 3" xfId="337"/>
    <cellStyle name="Normal 2 2 112" xfId="338"/>
    <cellStyle name="Normal 2 2 112 2" xfId="339"/>
    <cellStyle name="Normal 2 2 112 3" xfId="340"/>
    <cellStyle name="Normal 2 2 113" xfId="341"/>
    <cellStyle name="Normal 2 2 113 2" xfId="342"/>
    <cellStyle name="Normal 2 2 113 3" xfId="343"/>
    <cellStyle name="Normal 2 2 114" xfId="344"/>
    <cellStyle name="Normal 2 2 114 2" xfId="345"/>
    <cellStyle name="Normal 2 2 114 3" xfId="346"/>
    <cellStyle name="Normal 2 2 115" xfId="347"/>
    <cellStyle name="Normal 2 2 115 2" xfId="348"/>
    <cellStyle name="Normal 2 2 115 3" xfId="349"/>
    <cellStyle name="Normal 2 2 116" xfId="350"/>
    <cellStyle name="Normal 2 2 116 2" xfId="351"/>
    <cellStyle name="Normal 2 2 116 3" xfId="352"/>
    <cellStyle name="Normal 2 2 117" xfId="353"/>
    <cellStyle name="Normal 2 2 117 2" xfId="354"/>
    <cellStyle name="Normal 2 2 117 3" xfId="355"/>
    <cellStyle name="Normal 2 2 118" xfId="356"/>
    <cellStyle name="Normal 2 2 118 2" xfId="357"/>
    <cellStyle name="Normal 2 2 118 3" xfId="358"/>
    <cellStyle name="Normal 2 2 119" xfId="359"/>
    <cellStyle name="Normal 2 2 119 2" xfId="360"/>
    <cellStyle name="Normal 2 2 119 3" xfId="361"/>
    <cellStyle name="Normal 2 2 12" xfId="362"/>
    <cellStyle name="Normal 2 2 12 2" xfId="363"/>
    <cellStyle name="Normal 2 2 12 3" xfId="364"/>
    <cellStyle name="Normal 2 2 120" xfId="365"/>
    <cellStyle name="Normal 2 2 120 2" xfId="366"/>
    <cellStyle name="Normal 2 2 120 3" xfId="367"/>
    <cellStyle name="Normal 2 2 121" xfId="368"/>
    <cellStyle name="Normal 2 2 121 2" xfId="369"/>
    <cellStyle name="Normal 2 2 121 3" xfId="370"/>
    <cellStyle name="Normal 2 2 122" xfId="371"/>
    <cellStyle name="Normal 2 2 122 2" xfId="372"/>
    <cellStyle name="Normal 2 2 122 3" xfId="373"/>
    <cellStyle name="Normal 2 2 123" xfId="374"/>
    <cellStyle name="Normal 2 2 123 2" xfId="375"/>
    <cellStyle name="Normal 2 2 123 3" xfId="376"/>
    <cellStyle name="Normal 2 2 124" xfId="377"/>
    <cellStyle name="Normal 2 2 124 2" xfId="378"/>
    <cellStyle name="Normal 2 2 124 3" xfId="379"/>
    <cellStyle name="Normal 2 2 125" xfId="380"/>
    <cellStyle name="Normal 2 2 125 2" xfId="381"/>
    <cellStyle name="Normal 2 2 125 3" xfId="382"/>
    <cellStyle name="Normal 2 2 126" xfId="383"/>
    <cellStyle name="Normal 2 2 126 2" xfId="384"/>
    <cellStyle name="Normal 2 2 126 3" xfId="385"/>
    <cellStyle name="Normal 2 2 127" xfId="386"/>
    <cellStyle name="Normal 2 2 127 2" xfId="387"/>
    <cellStyle name="Normal 2 2 127 3" xfId="388"/>
    <cellStyle name="Normal 2 2 128" xfId="389"/>
    <cellStyle name="Normal 2 2 128 2" xfId="390"/>
    <cellStyle name="Normal 2 2 128 3" xfId="391"/>
    <cellStyle name="Normal 2 2 129" xfId="392"/>
    <cellStyle name="Normal 2 2 129 2" xfId="393"/>
    <cellStyle name="Normal 2 2 129 3" xfId="394"/>
    <cellStyle name="Normal 2 2 13" xfId="395"/>
    <cellStyle name="Normal 2 2 13 2" xfId="396"/>
    <cellStyle name="Normal 2 2 13 3" xfId="397"/>
    <cellStyle name="Normal 2 2 130" xfId="398"/>
    <cellStyle name="Normal 2 2 130 2" xfId="399"/>
    <cellStyle name="Normal 2 2 130 3" xfId="400"/>
    <cellStyle name="Normal 2 2 131" xfId="401"/>
    <cellStyle name="Normal 2 2 131 2" xfId="402"/>
    <cellStyle name="Normal 2 2 131 3" xfId="403"/>
    <cellStyle name="Normal 2 2 132" xfId="404"/>
    <cellStyle name="Normal 2 2 132 2" xfId="405"/>
    <cellStyle name="Normal 2 2 132 3" xfId="406"/>
    <cellStyle name="Normal 2 2 133" xfId="407"/>
    <cellStyle name="Normal 2 2 133 2" xfId="408"/>
    <cellStyle name="Normal 2 2 133 3" xfId="409"/>
    <cellStyle name="Normal 2 2 134" xfId="410"/>
    <cellStyle name="Normal 2 2 134 2" xfId="411"/>
    <cellStyle name="Normal 2 2 134 3" xfId="412"/>
    <cellStyle name="Normal 2 2 135" xfId="413"/>
    <cellStyle name="Normal 2 2 135 2" xfId="414"/>
    <cellStyle name="Normal 2 2 135 3" xfId="415"/>
    <cellStyle name="Normal 2 2 136" xfId="416"/>
    <cellStyle name="Normal 2 2 136 2" xfId="417"/>
    <cellStyle name="Normal 2 2 136 3" xfId="418"/>
    <cellStyle name="Normal 2 2 137" xfId="419"/>
    <cellStyle name="Normal 2 2 137 2" xfId="420"/>
    <cellStyle name="Normal 2 2 137 3" xfId="421"/>
    <cellStyle name="Normal 2 2 138" xfId="422"/>
    <cellStyle name="Normal 2 2 138 2" xfId="423"/>
    <cellStyle name="Normal 2 2 138 3" xfId="424"/>
    <cellStyle name="Normal 2 2 139" xfId="425"/>
    <cellStyle name="Normal 2 2 139 2" xfId="426"/>
    <cellStyle name="Normal 2 2 139 3" xfId="427"/>
    <cellStyle name="Normal 2 2 14" xfId="428"/>
    <cellStyle name="Normal 2 2 14 2" xfId="429"/>
    <cellStyle name="Normal 2 2 14 3" xfId="430"/>
    <cellStyle name="Normal 2 2 140" xfId="431"/>
    <cellStyle name="Normal 2 2 140 2" xfId="432"/>
    <cellStyle name="Normal 2 2 140 3" xfId="433"/>
    <cellStyle name="Normal 2 2 141" xfId="434"/>
    <cellStyle name="Normal 2 2 141 2" xfId="435"/>
    <cellStyle name="Normal 2 2 141 3" xfId="436"/>
    <cellStyle name="Normal 2 2 142" xfId="437"/>
    <cellStyle name="Normal 2 2 142 2" xfId="438"/>
    <cellStyle name="Normal 2 2 142 3" xfId="439"/>
    <cellStyle name="Normal 2 2 143" xfId="440"/>
    <cellStyle name="Normal 2 2 143 2" xfId="441"/>
    <cellStyle name="Normal 2 2 143 3" xfId="442"/>
    <cellStyle name="Normal 2 2 144" xfId="443"/>
    <cellStyle name="Normal 2 2 144 2" xfId="444"/>
    <cellStyle name="Normal 2 2 144 3" xfId="445"/>
    <cellStyle name="Normal 2 2 145" xfId="446"/>
    <cellStyle name="Normal 2 2 145 2" xfId="447"/>
    <cellStyle name="Normal 2 2 145 3" xfId="448"/>
    <cellStyle name="Normal 2 2 146" xfId="449"/>
    <cellStyle name="Normal 2 2 146 2" xfId="450"/>
    <cellStyle name="Normal 2 2 146 3" xfId="451"/>
    <cellStyle name="Normal 2 2 147" xfId="452"/>
    <cellStyle name="Normal 2 2 147 2" xfId="453"/>
    <cellStyle name="Normal 2 2 147 3" xfId="454"/>
    <cellStyle name="Normal 2 2 148" xfId="455"/>
    <cellStyle name="Normal 2 2 148 2" xfId="456"/>
    <cellStyle name="Normal 2 2 148 3" xfId="457"/>
    <cellStyle name="Normal 2 2 149" xfId="458"/>
    <cellStyle name="Normal 2 2 149 2" xfId="459"/>
    <cellStyle name="Normal 2 2 149 3" xfId="460"/>
    <cellStyle name="Normal 2 2 15" xfId="461"/>
    <cellStyle name="Normal 2 2 15 2" xfId="462"/>
    <cellStyle name="Normal 2 2 15 3" xfId="463"/>
    <cellStyle name="Normal 2 2 150" xfId="464"/>
    <cellStyle name="Normal 2 2 150 2" xfId="465"/>
    <cellStyle name="Normal 2 2 150 3" xfId="466"/>
    <cellStyle name="Normal 2 2 151" xfId="467"/>
    <cellStyle name="Normal 2 2 151 2" xfId="468"/>
    <cellStyle name="Normal 2 2 151 3" xfId="469"/>
    <cellStyle name="Normal 2 2 152" xfId="470"/>
    <cellStyle name="Normal 2 2 152 2" xfId="471"/>
    <cellStyle name="Normal 2 2 152 3" xfId="472"/>
    <cellStyle name="Normal 2 2 153" xfId="473"/>
    <cellStyle name="Normal 2 2 153 2" xfId="474"/>
    <cellStyle name="Normal 2 2 153 3" xfId="475"/>
    <cellStyle name="Normal 2 2 154" xfId="476"/>
    <cellStyle name="Normal 2 2 154 2" xfId="477"/>
    <cellStyle name="Normal 2 2 154 3" xfId="478"/>
    <cellStyle name="Normal 2 2 155" xfId="479"/>
    <cellStyle name="Normal 2 2 155 2" xfId="480"/>
    <cellStyle name="Normal 2 2 155 3" xfId="481"/>
    <cellStyle name="Normal 2 2 156" xfId="482"/>
    <cellStyle name="Normal 2 2 156 2" xfId="483"/>
    <cellStyle name="Normal 2 2 156 3" xfId="484"/>
    <cellStyle name="Normal 2 2 157" xfId="485"/>
    <cellStyle name="Normal 2 2 157 2" xfId="486"/>
    <cellStyle name="Normal 2 2 157 3" xfId="487"/>
    <cellStyle name="Normal 2 2 158" xfId="488"/>
    <cellStyle name="Normal 2 2 158 2" xfId="489"/>
    <cellStyle name="Normal 2 2 158 3" xfId="490"/>
    <cellStyle name="Normal 2 2 159" xfId="491"/>
    <cellStyle name="Normal 2 2 159 2" xfId="492"/>
    <cellStyle name="Normal 2 2 159 3" xfId="493"/>
    <cellStyle name="Normal 2 2 16" xfId="494"/>
    <cellStyle name="Normal 2 2 16 2" xfId="495"/>
    <cellStyle name="Normal 2 2 16 3" xfId="496"/>
    <cellStyle name="Normal 2 2 160" xfId="497"/>
    <cellStyle name="Normal 2 2 160 2" xfId="498"/>
    <cellStyle name="Normal 2 2 160 3" xfId="499"/>
    <cellStyle name="Normal 2 2 161" xfId="500"/>
    <cellStyle name="Normal 2 2 161 2" xfId="501"/>
    <cellStyle name="Normal 2 2 161 3" xfId="502"/>
    <cellStyle name="Normal 2 2 162" xfId="503"/>
    <cellStyle name="Normal 2 2 162 2" xfId="504"/>
    <cellStyle name="Normal 2 2 162 3" xfId="505"/>
    <cellStyle name="Normal 2 2 163" xfId="506"/>
    <cellStyle name="Normal 2 2 163 2" xfId="507"/>
    <cellStyle name="Normal 2 2 163 3" xfId="508"/>
    <cellStyle name="Normal 2 2 164" xfId="509"/>
    <cellStyle name="Normal 2 2 164 2" xfId="510"/>
    <cellStyle name="Normal 2 2 164 3" xfId="511"/>
    <cellStyle name="Normal 2 2 165" xfId="512"/>
    <cellStyle name="Normal 2 2 165 2" xfId="513"/>
    <cellStyle name="Normal 2 2 165 3" xfId="514"/>
    <cellStyle name="Normal 2 2 166" xfId="515"/>
    <cellStyle name="Normal 2 2 166 2" xfId="516"/>
    <cellStyle name="Normal 2 2 166 3" xfId="517"/>
    <cellStyle name="Normal 2 2 167" xfId="518"/>
    <cellStyle name="Normal 2 2 167 2" xfId="519"/>
    <cellStyle name="Normal 2 2 167 3" xfId="520"/>
    <cellStyle name="Normal 2 2 168" xfId="521"/>
    <cellStyle name="Normal 2 2 168 2" xfId="522"/>
    <cellStyle name="Normal 2 2 168 3" xfId="523"/>
    <cellStyle name="Normal 2 2 169" xfId="524"/>
    <cellStyle name="Normal 2 2 169 2" xfId="525"/>
    <cellStyle name="Normal 2 2 169 3" xfId="526"/>
    <cellStyle name="Normal 2 2 17" xfId="527"/>
    <cellStyle name="Normal 2 2 17 2" xfId="528"/>
    <cellStyle name="Normal 2 2 17 3" xfId="529"/>
    <cellStyle name="Normal 2 2 170" xfId="530"/>
    <cellStyle name="Normal 2 2 170 2" xfId="531"/>
    <cellStyle name="Normal 2 2 170 3" xfId="532"/>
    <cellStyle name="Normal 2 2 171" xfId="533"/>
    <cellStyle name="Normal 2 2 171 2" xfId="534"/>
    <cellStyle name="Normal 2 2 171 3" xfId="535"/>
    <cellStyle name="Normal 2 2 172" xfId="536"/>
    <cellStyle name="Normal 2 2 172 2" xfId="537"/>
    <cellStyle name="Normal 2 2 172 3" xfId="538"/>
    <cellStyle name="Normal 2 2 173" xfId="539"/>
    <cellStyle name="Normal 2 2 173 2" xfId="540"/>
    <cellStyle name="Normal 2 2 173 3" xfId="541"/>
    <cellStyle name="Normal 2 2 174" xfId="542"/>
    <cellStyle name="Normal 2 2 174 2" xfId="543"/>
    <cellStyle name="Normal 2 2 174 3" xfId="544"/>
    <cellStyle name="Normal 2 2 175" xfId="545"/>
    <cellStyle name="Normal 2 2 175 2" xfId="546"/>
    <cellStyle name="Normal 2 2 175 3" xfId="547"/>
    <cellStyle name="Normal 2 2 176" xfId="548"/>
    <cellStyle name="Normal 2 2 176 2" xfId="549"/>
    <cellStyle name="Normal 2 2 176 3" xfId="550"/>
    <cellStyle name="Normal 2 2 177" xfId="551"/>
    <cellStyle name="Normal 2 2 177 2" xfId="552"/>
    <cellStyle name="Normal 2 2 177 3" xfId="553"/>
    <cellStyle name="Normal 2 2 178" xfId="554"/>
    <cellStyle name="Normal 2 2 178 2" xfId="555"/>
    <cellStyle name="Normal 2 2 178 3" xfId="556"/>
    <cellStyle name="Normal 2 2 179" xfId="557"/>
    <cellStyle name="Normal 2 2 179 2" xfId="558"/>
    <cellStyle name="Normal 2 2 179 3" xfId="559"/>
    <cellStyle name="Normal 2 2 18" xfId="560"/>
    <cellStyle name="Normal 2 2 18 2" xfId="561"/>
    <cellStyle name="Normal 2 2 18 3" xfId="562"/>
    <cellStyle name="Normal 2 2 180" xfId="563"/>
    <cellStyle name="Normal 2 2 180 2" xfId="564"/>
    <cellStyle name="Normal 2 2 180 3" xfId="565"/>
    <cellStyle name="Normal 2 2 181" xfId="566"/>
    <cellStyle name="Normal 2 2 182" xfId="567"/>
    <cellStyle name="Normal 2 2 19" xfId="568"/>
    <cellStyle name="Normal 2 2 19 2" xfId="569"/>
    <cellStyle name="Normal 2 2 19 3" xfId="570"/>
    <cellStyle name="Normal 2 2 2" xfId="571"/>
    <cellStyle name="Normal 2 2 2 2" xfId="572"/>
    <cellStyle name="Normal 2 2 2 2 2" xfId="573"/>
    <cellStyle name="Normal 2 2 2 2 3" xfId="574"/>
    <cellStyle name="Normal 2 2 2 3" xfId="575"/>
    <cellStyle name="Normal 2 2 2 3 2" xfId="576"/>
    <cellStyle name="Normal 2 2 2 3 3" xfId="577"/>
    <cellStyle name="Normal 2 2 2 4" xfId="578"/>
    <cellStyle name="Normal 2 2 2 5" xfId="579"/>
    <cellStyle name="Normal 2 2 20" xfId="580"/>
    <cellStyle name="Normal 2 2 20 2" xfId="581"/>
    <cellStyle name="Normal 2 2 20 3" xfId="582"/>
    <cellStyle name="Normal 2 2 21" xfId="583"/>
    <cellStyle name="Normal 2 2 21 2" xfId="584"/>
    <cellStyle name="Normal 2 2 21 3" xfId="585"/>
    <cellStyle name="Normal 2 2 22" xfId="586"/>
    <cellStyle name="Normal 2 2 22 2" xfId="587"/>
    <cellStyle name="Normal 2 2 22 3" xfId="588"/>
    <cellStyle name="Normal 2 2 23" xfId="589"/>
    <cellStyle name="Normal 2 2 23 2" xfId="590"/>
    <cellStyle name="Normal 2 2 23 3" xfId="591"/>
    <cellStyle name="Normal 2 2 24" xfId="592"/>
    <cellStyle name="Normal 2 2 24 2" xfId="593"/>
    <cellStyle name="Normal 2 2 24 3" xfId="594"/>
    <cellStyle name="Normal 2 2 25" xfId="595"/>
    <cellStyle name="Normal 2 2 25 2" xfId="596"/>
    <cellStyle name="Normal 2 2 25 3" xfId="597"/>
    <cellStyle name="Normal 2 2 26" xfId="598"/>
    <cellStyle name="Normal 2 2 26 2" xfId="599"/>
    <cellStyle name="Normal 2 2 26 3" xfId="600"/>
    <cellStyle name="Normal 2 2 27" xfId="601"/>
    <cellStyle name="Normal 2 2 27 2" xfId="602"/>
    <cellStyle name="Normal 2 2 27 3" xfId="603"/>
    <cellStyle name="Normal 2 2 28" xfId="604"/>
    <cellStyle name="Normal 2 2 28 2" xfId="605"/>
    <cellStyle name="Normal 2 2 28 3" xfId="606"/>
    <cellStyle name="Normal 2 2 29" xfId="607"/>
    <cellStyle name="Normal 2 2 29 2" xfId="608"/>
    <cellStyle name="Normal 2 2 29 3" xfId="609"/>
    <cellStyle name="Normal 2 2 3" xfId="610"/>
    <cellStyle name="Normal 2 2 3 2" xfId="611"/>
    <cellStyle name="Normal 2 2 3 3" xfId="612"/>
    <cellStyle name="Normal 2 2 30" xfId="613"/>
    <cellStyle name="Normal 2 2 30 2" xfId="614"/>
    <cellStyle name="Normal 2 2 30 3" xfId="615"/>
    <cellStyle name="Normal 2 2 31" xfId="616"/>
    <cellStyle name="Normal 2 2 31 2" xfId="617"/>
    <cellStyle name="Normal 2 2 31 3" xfId="618"/>
    <cellStyle name="Normal 2 2 32" xfId="619"/>
    <cellStyle name="Normal 2 2 32 2" xfId="620"/>
    <cellStyle name="Normal 2 2 32 3" xfId="621"/>
    <cellStyle name="Normal 2 2 33" xfId="622"/>
    <cellStyle name="Normal 2 2 33 2" xfId="623"/>
    <cellStyle name="Normal 2 2 33 3" xfId="624"/>
    <cellStyle name="Normal 2 2 34" xfId="625"/>
    <cellStyle name="Normal 2 2 34 2" xfId="626"/>
    <cellStyle name="Normal 2 2 34 3" xfId="627"/>
    <cellStyle name="Normal 2 2 35" xfId="628"/>
    <cellStyle name="Normal 2 2 35 2" xfId="629"/>
    <cellStyle name="Normal 2 2 35 3" xfId="630"/>
    <cellStyle name="Normal 2 2 36" xfId="631"/>
    <cellStyle name="Normal 2 2 36 2" xfId="632"/>
    <cellStyle name="Normal 2 2 36 3" xfId="633"/>
    <cellStyle name="Normal 2 2 37" xfId="634"/>
    <cellStyle name="Normal 2 2 37 2" xfId="635"/>
    <cellStyle name="Normal 2 2 37 3" xfId="636"/>
    <cellStyle name="Normal 2 2 38" xfId="637"/>
    <cellStyle name="Normal 2 2 38 2" xfId="638"/>
    <cellStyle name="Normal 2 2 38 3" xfId="639"/>
    <cellStyle name="Normal 2 2 39" xfId="640"/>
    <cellStyle name="Normal 2 2 39 2" xfId="641"/>
    <cellStyle name="Normal 2 2 39 3" xfId="642"/>
    <cellStyle name="Normal 2 2 4" xfId="643"/>
    <cellStyle name="Normal 2 2 4 2" xfId="644"/>
    <cellStyle name="Normal 2 2 4 3" xfId="645"/>
    <cellStyle name="Normal 2 2 40" xfId="646"/>
    <cellStyle name="Normal 2 2 40 2" xfId="647"/>
    <cellStyle name="Normal 2 2 40 3" xfId="648"/>
    <cellStyle name="Normal 2 2 41" xfId="649"/>
    <cellStyle name="Normal 2 2 41 2" xfId="650"/>
    <cellStyle name="Normal 2 2 41 3" xfId="651"/>
    <cellStyle name="Normal 2 2 42" xfId="652"/>
    <cellStyle name="Normal 2 2 42 2" xfId="653"/>
    <cellStyle name="Normal 2 2 42 3" xfId="654"/>
    <cellStyle name="Normal 2 2 43" xfId="655"/>
    <cellStyle name="Normal 2 2 43 2" xfId="656"/>
    <cellStyle name="Normal 2 2 43 3" xfId="657"/>
    <cellStyle name="Normal 2 2 44" xfId="658"/>
    <cellStyle name="Normal 2 2 44 2" xfId="659"/>
    <cellStyle name="Normal 2 2 44 3" xfId="660"/>
    <cellStyle name="Normal 2 2 45" xfId="661"/>
    <cellStyle name="Normal 2 2 45 2" xfId="662"/>
    <cellStyle name="Normal 2 2 45 3" xfId="663"/>
    <cellStyle name="Normal 2 2 46" xfId="664"/>
    <cellStyle name="Normal 2 2 46 2" xfId="665"/>
    <cellStyle name="Normal 2 2 46 3" xfId="666"/>
    <cellStyle name="Normal 2 2 47" xfId="667"/>
    <cellStyle name="Normal 2 2 47 2" xfId="668"/>
    <cellStyle name="Normal 2 2 47 3" xfId="669"/>
    <cellStyle name="Normal 2 2 48" xfId="670"/>
    <cellStyle name="Normal 2 2 48 2" xfId="671"/>
    <cellStyle name="Normal 2 2 48 3" xfId="672"/>
    <cellStyle name="Normal 2 2 49" xfId="673"/>
    <cellStyle name="Normal 2 2 49 2" xfId="674"/>
    <cellStyle name="Normal 2 2 49 3" xfId="675"/>
    <cellStyle name="Normal 2 2 5" xfId="676"/>
    <cellStyle name="Normal 2 2 5 2" xfId="677"/>
    <cellStyle name="Normal 2 2 5 3" xfId="678"/>
    <cellStyle name="Normal 2 2 50" xfId="679"/>
    <cellStyle name="Normal 2 2 50 2" xfId="680"/>
    <cellStyle name="Normal 2 2 50 3" xfId="681"/>
    <cellStyle name="Normal 2 2 51" xfId="682"/>
    <cellStyle name="Normal 2 2 51 2" xfId="683"/>
    <cellStyle name="Normal 2 2 51 3" xfId="684"/>
    <cellStyle name="Normal 2 2 52" xfId="685"/>
    <cellStyle name="Normal 2 2 52 2" xfId="686"/>
    <cellStyle name="Normal 2 2 52 3" xfId="687"/>
    <cellStyle name="Normal 2 2 53" xfId="688"/>
    <cellStyle name="Normal 2 2 53 2" xfId="689"/>
    <cellStyle name="Normal 2 2 53 3" xfId="690"/>
    <cellStyle name="Normal 2 2 54" xfId="691"/>
    <cellStyle name="Normal 2 2 54 2" xfId="692"/>
    <cellStyle name="Normal 2 2 54 3" xfId="693"/>
    <cellStyle name="Normal 2 2 55" xfId="694"/>
    <cellStyle name="Normal 2 2 55 2" xfId="695"/>
    <cellStyle name="Normal 2 2 55 3" xfId="696"/>
    <cellStyle name="Normal 2 2 56" xfId="697"/>
    <cellStyle name="Normal 2 2 56 2" xfId="698"/>
    <cellStyle name="Normal 2 2 56 3" xfId="699"/>
    <cellStyle name="Normal 2 2 57" xfId="700"/>
    <cellStyle name="Normal 2 2 57 2" xfId="701"/>
    <cellStyle name="Normal 2 2 57 3" xfId="702"/>
    <cellStyle name="Normal 2 2 58" xfId="703"/>
    <cellStyle name="Normal 2 2 58 2" xfId="704"/>
    <cellStyle name="Normal 2 2 58 3" xfId="705"/>
    <cellStyle name="Normal 2 2 59" xfId="706"/>
    <cellStyle name="Normal 2 2 59 2" xfId="707"/>
    <cellStyle name="Normal 2 2 59 3" xfId="708"/>
    <cellStyle name="Normal 2 2 6" xfId="709"/>
    <cellStyle name="Normal 2 2 6 2" xfId="710"/>
    <cellStyle name="Normal 2 2 6 3" xfId="711"/>
    <cellStyle name="Normal 2 2 60" xfId="712"/>
    <cellStyle name="Normal 2 2 60 2" xfId="713"/>
    <cellStyle name="Normal 2 2 60 3" xfId="714"/>
    <cellStyle name="Normal 2 2 61" xfId="715"/>
    <cellStyle name="Normal 2 2 61 2" xfId="716"/>
    <cellStyle name="Normal 2 2 61 3" xfId="717"/>
    <cellStyle name="Normal 2 2 62" xfId="718"/>
    <cellStyle name="Normal 2 2 62 2" xfId="719"/>
    <cellStyle name="Normal 2 2 62 3" xfId="720"/>
    <cellStyle name="Normal 2 2 63" xfId="721"/>
    <cellStyle name="Normal 2 2 63 2" xfId="722"/>
    <cellStyle name="Normal 2 2 63 3" xfId="723"/>
    <cellStyle name="Normal 2 2 64" xfId="724"/>
    <cellStyle name="Normal 2 2 64 2" xfId="725"/>
    <cellStyle name="Normal 2 2 64 3" xfId="726"/>
    <cellStyle name="Normal 2 2 65" xfId="727"/>
    <cellStyle name="Normal 2 2 65 2" xfId="728"/>
    <cellStyle name="Normal 2 2 65 3" xfId="729"/>
    <cellStyle name="Normal 2 2 66" xfId="730"/>
    <cellStyle name="Normal 2 2 66 2" xfId="731"/>
    <cellStyle name="Normal 2 2 66 3" xfId="732"/>
    <cellStyle name="Normal 2 2 67" xfId="733"/>
    <cellStyle name="Normal 2 2 67 2" xfId="734"/>
    <cellStyle name="Normal 2 2 67 3" xfId="735"/>
    <cellStyle name="Normal 2 2 68" xfId="736"/>
    <cellStyle name="Normal 2 2 68 2" xfId="737"/>
    <cellStyle name="Normal 2 2 68 3" xfId="738"/>
    <cellStyle name="Normal 2 2 69" xfId="739"/>
    <cellStyle name="Normal 2 2 69 2" xfId="740"/>
    <cellStyle name="Normal 2 2 69 3" xfId="741"/>
    <cellStyle name="Normal 2 2 7" xfId="742"/>
    <cellStyle name="Normal 2 2 7 2" xfId="743"/>
    <cellStyle name="Normal 2 2 7 3" xfId="744"/>
    <cellStyle name="Normal 2 2 70" xfId="745"/>
    <cellStyle name="Normal 2 2 70 2" xfId="746"/>
    <cellStyle name="Normal 2 2 70 3" xfId="747"/>
    <cellStyle name="Normal 2 2 71" xfId="748"/>
    <cellStyle name="Normal 2 2 71 2" xfId="749"/>
    <cellStyle name="Normal 2 2 71 3" xfId="750"/>
    <cellStyle name="Normal 2 2 72" xfId="751"/>
    <cellStyle name="Normal 2 2 72 2" xfId="752"/>
    <cellStyle name="Normal 2 2 72 3" xfId="753"/>
    <cellStyle name="Normal 2 2 73" xfId="754"/>
    <cellStyle name="Normal 2 2 73 2" xfId="755"/>
    <cellStyle name="Normal 2 2 73 3" xfId="756"/>
    <cellStyle name="Normal 2 2 74" xfId="757"/>
    <cellStyle name="Normal 2 2 74 2" xfId="758"/>
    <cellStyle name="Normal 2 2 74 3" xfId="759"/>
    <cellStyle name="Normal 2 2 75" xfId="760"/>
    <cellStyle name="Normal 2 2 75 2" xfId="761"/>
    <cellStyle name="Normal 2 2 75 3" xfId="762"/>
    <cellStyle name="Normal 2 2 76" xfId="763"/>
    <cellStyle name="Normal 2 2 76 2" xfId="764"/>
    <cellStyle name="Normal 2 2 76 3" xfId="765"/>
    <cellStyle name="Normal 2 2 77" xfId="766"/>
    <cellStyle name="Normal 2 2 77 2" xfId="767"/>
    <cellStyle name="Normal 2 2 77 3" xfId="768"/>
    <cellStyle name="Normal 2 2 78" xfId="769"/>
    <cellStyle name="Normal 2 2 78 2" xfId="770"/>
    <cellStyle name="Normal 2 2 78 3" xfId="771"/>
    <cellStyle name="Normal 2 2 79" xfId="772"/>
    <cellStyle name="Normal 2 2 79 2" xfId="773"/>
    <cellStyle name="Normal 2 2 79 3" xfId="774"/>
    <cellStyle name="Normal 2 2 8" xfId="775"/>
    <cellStyle name="Normal 2 2 8 2" xfId="776"/>
    <cellStyle name="Normal 2 2 8 3" xfId="777"/>
    <cellStyle name="Normal 2 2 80" xfId="778"/>
    <cellStyle name="Normal 2 2 80 2" xfId="779"/>
    <cellStyle name="Normal 2 2 80 3" xfId="780"/>
    <cellStyle name="Normal 2 2 81" xfId="781"/>
    <cellStyle name="Normal 2 2 81 2" xfId="782"/>
    <cellStyle name="Normal 2 2 81 3" xfId="783"/>
    <cellStyle name="Normal 2 2 82" xfId="784"/>
    <cellStyle name="Normal 2 2 82 2" xfId="785"/>
    <cellStyle name="Normal 2 2 82 3" xfId="786"/>
    <cellStyle name="Normal 2 2 83" xfId="787"/>
    <cellStyle name="Normal 2 2 83 2" xfId="788"/>
    <cellStyle name="Normal 2 2 83 3" xfId="789"/>
    <cellStyle name="Normal 2 2 84" xfId="790"/>
    <cellStyle name="Normal 2 2 84 2" xfId="791"/>
    <cellStyle name="Normal 2 2 84 3" xfId="792"/>
    <cellStyle name="Normal 2 2 85" xfId="793"/>
    <cellStyle name="Normal 2 2 85 2" xfId="794"/>
    <cellStyle name="Normal 2 2 85 3" xfId="795"/>
    <cellStyle name="Normal 2 2 86" xfId="796"/>
    <cellStyle name="Normal 2 2 86 2" xfId="797"/>
    <cellStyle name="Normal 2 2 86 3" xfId="798"/>
    <cellStyle name="Normal 2 2 87" xfId="799"/>
    <cellStyle name="Normal 2 2 87 2" xfId="800"/>
    <cellStyle name="Normal 2 2 87 3" xfId="801"/>
    <cellStyle name="Normal 2 2 88" xfId="802"/>
    <cellStyle name="Normal 2 2 88 2" xfId="803"/>
    <cellStyle name="Normal 2 2 88 3" xfId="804"/>
    <cellStyle name="Normal 2 2 89" xfId="805"/>
    <cellStyle name="Normal 2 2 89 2" xfId="806"/>
    <cellStyle name="Normal 2 2 89 3" xfId="807"/>
    <cellStyle name="Normal 2 2 9" xfId="808"/>
    <cellStyle name="Normal 2 2 9 2" xfId="809"/>
    <cellStyle name="Normal 2 2 9 3" xfId="810"/>
    <cellStyle name="Normal 2 2 90" xfId="811"/>
    <cellStyle name="Normal 2 2 90 2" xfId="812"/>
    <cellStyle name="Normal 2 2 90 3" xfId="813"/>
    <cellStyle name="Normal 2 2 91" xfId="814"/>
    <cellStyle name="Normal 2 2 91 2" xfId="815"/>
    <cellStyle name="Normal 2 2 91 3" xfId="816"/>
    <cellStyle name="Normal 2 2 92" xfId="817"/>
    <cellStyle name="Normal 2 2 92 2" xfId="818"/>
    <cellStyle name="Normal 2 2 92 3" xfId="819"/>
    <cellStyle name="Normal 2 2 93" xfId="820"/>
    <cellStyle name="Normal 2 2 93 2" xfId="821"/>
    <cellStyle name="Normal 2 2 93 3" xfId="822"/>
    <cellStyle name="Normal 2 2 94" xfId="823"/>
    <cellStyle name="Normal 2 2 94 2" xfId="824"/>
    <cellStyle name="Normal 2 2 94 3" xfId="825"/>
    <cellStyle name="Normal 2 2 95" xfId="826"/>
    <cellStyle name="Normal 2 2 95 2" xfId="827"/>
    <cellStyle name="Normal 2 2 95 3" xfId="828"/>
    <cellStyle name="Normal 2 2 96" xfId="829"/>
    <cellStyle name="Normal 2 2 96 2" xfId="830"/>
    <cellStyle name="Normal 2 2 96 3" xfId="831"/>
    <cellStyle name="Normal 2 2 97" xfId="832"/>
    <cellStyle name="Normal 2 2 97 2" xfId="833"/>
    <cellStyle name="Normal 2 2 97 3" xfId="834"/>
    <cellStyle name="Normal 2 2 98" xfId="835"/>
    <cellStyle name="Normal 2 2 98 2" xfId="836"/>
    <cellStyle name="Normal 2 2 98 3" xfId="837"/>
    <cellStyle name="Normal 2 2 99" xfId="838"/>
    <cellStyle name="Normal 2 2 99 2" xfId="839"/>
    <cellStyle name="Normal 2 2 99 3" xfId="840"/>
    <cellStyle name="Normal 2 20" xfId="841"/>
    <cellStyle name="Normal 2 20 2" xfId="842"/>
    <cellStyle name="Normal 2 20 3" xfId="843"/>
    <cellStyle name="Normal 2 21" xfId="844"/>
    <cellStyle name="Normal 2 21 2" xfId="845"/>
    <cellStyle name="Normal 2 21 3" xfId="846"/>
    <cellStyle name="Normal 2 22" xfId="847"/>
    <cellStyle name="Normal 2 22 2" xfId="848"/>
    <cellStyle name="Normal 2 22 3" xfId="849"/>
    <cellStyle name="Normal 2 23" xfId="850"/>
    <cellStyle name="Normal 2 23 2" xfId="851"/>
    <cellStyle name="Normal 2 23 3" xfId="852"/>
    <cellStyle name="Normal 2 24" xfId="853"/>
    <cellStyle name="Normal 2 24 2" xfId="854"/>
    <cellStyle name="Normal 2 24 3" xfId="855"/>
    <cellStyle name="Normal 2 25" xfId="856"/>
    <cellStyle name="Normal 2 25 2" xfId="857"/>
    <cellStyle name="Normal 2 25 3" xfId="858"/>
    <cellStyle name="Normal 2 26" xfId="859"/>
    <cellStyle name="Normal 2 26 2" xfId="860"/>
    <cellStyle name="Normal 2 26 3" xfId="861"/>
    <cellStyle name="Normal 2 27" xfId="862"/>
    <cellStyle name="Normal 2 27 2" xfId="863"/>
    <cellStyle name="Normal 2 27 3" xfId="864"/>
    <cellStyle name="Normal 2 28" xfId="865"/>
    <cellStyle name="Normal 2 28 2" xfId="866"/>
    <cellStyle name="Normal 2 28 3" xfId="867"/>
    <cellStyle name="Normal 2 29" xfId="868"/>
    <cellStyle name="Normal 2 29 2" xfId="869"/>
    <cellStyle name="Normal 2 29 3" xfId="870"/>
    <cellStyle name="Normal 2 3" xfId="871"/>
    <cellStyle name="Normal 2 3 10" xfId="872"/>
    <cellStyle name="Normal 2 3 11" xfId="873"/>
    <cellStyle name="Normal 2 3 12" xfId="874"/>
    <cellStyle name="Normal 2 3 13" xfId="875"/>
    <cellStyle name="Normal 2 3 14" xfId="876"/>
    <cellStyle name="Normal 2 3 15" xfId="877"/>
    <cellStyle name="Normal 2 3 16" xfId="878"/>
    <cellStyle name="Normal 2 3 17" xfId="879"/>
    <cellStyle name="Normal 2 3 18" xfId="880"/>
    <cellStyle name="Normal 2 3 19" xfId="881"/>
    <cellStyle name="Normal 2 3 2" xfId="882"/>
    <cellStyle name="Normal 2 3 2 10" xfId="883"/>
    <cellStyle name="Normal 2 3 2 10 2" xfId="884"/>
    <cellStyle name="Normal 2 3 2 10 3" xfId="885"/>
    <cellStyle name="Normal 2 3 2 11" xfId="886"/>
    <cellStyle name="Normal 2 3 2 11 2" xfId="887"/>
    <cellStyle name="Normal 2 3 2 11 3" xfId="888"/>
    <cellStyle name="Normal 2 3 2 12" xfId="889"/>
    <cellStyle name="Normal 2 3 2 12 2" xfId="890"/>
    <cellStyle name="Normal 2 3 2 12 3" xfId="891"/>
    <cellStyle name="Normal 2 3 2 13" xfId="892"/>
    <cellStyle name="Normal 2 3 2 13 2" xfId="893"/>
    <cellStyle name="Normal 2 3 2 13 3" xfId="894"/>
    <cellStyle name="Normal 2 3 2 14" xfId="895"/>
    <cellStyle name="Normal 2 3 2 14 2" xfId="896"/>
    <cellStyle name="Normal 2 3 2 14 3" xfId="897"/>
    <cellStyle name="Normal 2 3 2 15" xfId="898"/>
    <cellStyle name="Normal 2 3 2 15 2" xfId="899"/>
    <cellStyle name="Normal 2 3 2 15 3" xfId="900"/>
    <cellStyle name="Normal 2 3 2 16" xfId="901"/>
    <cellStyle name="Normal 2 3 2 16 2" xfId="902"/>
    <cellStyle name="Normal 2 3 2 16 3" xfId="903"/>
    <cellStyle name="Normal 2 3 2 17" xfId="904"/>
    <cellStyle name="Normal 2 3 2 17 2" xfId="905"/>
    <cellStyle name="Normal 2 3 2 17 3" xfId="906"/>
    <cellStyle name="Normal 2 3 2 18" xfId="907"/>
    <cellStyle name="Normal 2 3 2 18 2" xfId="908"/>
    <cellStyle name="Normal 2 3 2 18 3" xfId="909"/>
    <cellStyle name="Normal 2 3 2 19" xfId="910"/>
    <cellStyle name="Normal 2 3 2 19 2" xfId="911"/>
    <cellStyle name="Normal 2 3 2 19 3" xfId="912"/>
    <cellStyle name="Normal 2 3 2 2" xfId="913"/>
    <cellStyle name="Normal 2 3 2 2 2" xfId="914"/>
    <cellStyle name="Normal 2 3 2 2 3" xfId="915"/>
    <cellStyle name="Normal 2 3 2 20" xfId="916"/>
    <cellStyle name="Normal 2 3 2 20 2" xfId="917"/>
    <cellStyle name="Normal 2 3 2 20 3" xfId="918"/>
    <cellStyle name="Normal 2 3 2 21" xfId="919"/>
    <cellStyle name="Normal 2 3 2 21 2" xfId="920"/>
    <cellStyle name="Normal 2 3 2 21 3" xfId="921"/>
    <cellStyle name="Normal 2 3 2 22" xfId="922"/>
    <cellStyle name="Normal 2 3 2 23" xfId="923"/>
    <cellStyle name="Normal 2 3 2 3" xfId="924"/>
    <cellStyle name="Normal 2 3 2 3 2" xfId="925"/>
    <cellStyle name="Normal 2 3 2 3 3" xfId="926"/>
    <cellStyle name="Normal 2 3 2 4" xfId="927"/>
    <cellStyle name="Normal 2 3 2 4 2" xfId="928"/>
    <cellStyle name="Normal 2 3 2 4 3" xfId="929"/>
    <cellStyle name="Normal 2 3 2 5" xfId="930"/>
    <cellStyle name="Normal 2 3 2 5 2" xfId="931"/>
    <cellStyle name="Normal 2 3 2 5 3" xfId="932"/>
    <cellStyle name="Normal 2 3 2 6" xfId="933"/>
    <cellStyle name="Normal 2 3 2 6 2" xfId="934"/>
    <cellStyle name="Normal 2 3 2 6 3" xfId="935"/>
    <cellStyle name="Normal 2 3 2 7" xfId="936"/>
    <cellStyle name="Normal 2 3 2 7 2" xfId="937"/>
    <cellStyle name="Normal 2 3 2 7 3" xfId="938"/>
    <cellStyle name="Normal 2 3 2 8" xfId="939"/>
    <cellStyle name="Normal 2 3 2 8 2" xfId="940"/>
    <cellStyle name="Normal 2 3 2 8 3" xfId="941"/>
    <cellStyle name="Normal 2 3 2 9" xfId="942"/>
    <cellStyle name="Normal 2 3 2 9 2" xfId="943"/>
    <cellStyle name="Normal 2 3 2 9 3" xfId="944"/>
    <cellStyle name="Normal 2 3 20" xfId="945"/>
    <cellStyle name="Normal 2 3 21" xfId="946"/>
    <cellStyle name="Normal 2 3 22" xfId="947"/>
    <cellStyle name="Normal 2 3 23" xfId="948"/>
    <cellStyle name="Normal 2 3 3" xfId="949"/>
    <cellStyle name="Normal 2 3 4" xfId="950"/>
    <cellStyle name="Normal 2 3 5" xfId="951"/>
    <cellStyle name="Normal 2 3 6" xfId="952"/>
    <cellStyle name="Normal 2 3 7" xfId="953"/>
    <cellStyle name="Normal 2 3 8" xfId="954"/>
    <cellStyle name="Normal 2 3 9" xfId="955"/>
    <cellStyle name="Normal 2 30" xfId="956"/>
    <cellStyle name="Normal 2 30 2" xfId="957"/>
    <cellStyle name="Normal 2 30 3" xfId="958"/>
    <cellStyle name="Normal 2 31" xfId="959"/>
    <cellStyle name="Normal 2 31 2" xfId="960"/>
    <cellStyle name="Normal 2 31 3" xfId="961"/>
    <cellStyle name="Normal 2 32" xfId="962"/>
    <cellStyle name="Normal 2 32 2" xfId="963"/>
    <cellStyle name="Normal 2 32 3" xfId="964"/>
    <cellStyle name="Normal 2 33" xfId="965"/>
    <cellStyle name="Normal 2 33 2" xfId="966"/>
    <cellStyle name="Normal 2 33 3" xfId="967"/>
    <cellStyle name="Normal 2 34" xfId="968"/>
    <cellStyle name="Normal 2 34 2" xfId="969"/>
    <cellStyle name="Normal 2 34 3" xfId="970"/>
    <cellStyle name="Normal 2 35" xfId="971"/>
    <cellStyle name="Normal 2 35 2" xfId="972"/>
    <cellStyle name="Normal 2 35 3" xfId="973"/>
    <cellStyle name="Normal 2 36" xfId="974"/>
    <cellStyle name="Normal 2 36 2" xfId="975"/>
    <cellStyle name="Normal 2 36 3" xfId="976"/>
    <cellStyle name="Normal 2 37" xfId="977"/>
    <cellStyle name="Normal 2 37 2" xfId="978"/>
    <cellStyle name="Normal 2 37 3" xfId="979"/>
    <cellStyle name="Normal 2 38" xfId="980"/>
    <cellStyle name="Normal 2 38 2" xfId="981"/>
    <cellStyle name="Normal 2 38 3" xfId="982"/>
    <cellStyle name="Normal 2 39" xfId="983"/>
    <cellStyle name="Normal 2 39 2" xfId="984"/>
    <cellStyle name="Normal 2 39 3" xfId="985"/>
    <cellStyle name="Normal 2 4" xfId="986"/>
    <cellStyle name="Normal 2 4 2" xfId="987"/>
    <cellStyle name="Normal 2 4 3" xfId="988"/>
    <cellStyle name="Normal 2 40" xfId="989"/>
    <cellStyle name="Normal 2 40 2" xfId="990"/>
    <cellStyle name="Normal 2 40 3" xfId="991"/>
    <cellStyle name="Normal 2 41" xfId="992"/>
    <cellStyle name="Normal 2 41 2" xfId="993"/>
    <cellStyle name="Normal 2 41 3" xfId="994"/>
    <cellStyle name="Normal 2 42" xfId="995"/>
    <cellStyle name="Normal 2 42 2" xfId="996"/>
    <cellStyle name="Normal 2 42 3" xfId="997"/>
    <cellStyle name="Normal 2 43" xfId="998"/>
    <cellStyle name="Normal 2 43 2" xfId="999"/>
    <cellStyle name="Normal 2 43 3" xfId="1000"/>
    <cellStyle name="Normal 2 44" xfId="1001"/>
    <cellStyle name="Normal 2 44 2" xfId="1002"/>
    <cellStyle name="Normal 2 44 3" xfId="1003"/>
    <cellStyle name="Normal 2 45" xfId="1004"/>
    <cellStyle name="Normal 2 45 2" xfId="1005"/>
    <cellStyle name="Normal 2 45 3" xfId="1006"/>
    <cellStyle name="Normal 2 46" xfId="1007"/>
    <cellStyle name="Normal 2 46 2" xfId="1008"/>
    <cellStyle name="Normal 2 46 3" xfId="1009"/>
    <cellStyle name="Normal 2 47" xfId="1010"/>
    <cellStyle name="Normal 2 47 2" xfId="1011"/>
    <cellStyle name="Normal 2 47 3" xfId="1012"/>
    <cellStyle name="Normal 2 48" xfId="1013"/>
    <cellStyle name="Normal 2 48 2" xfId="1014"/>
    <cellStyle name="Normal 2 48 3" xfId="1015"/>
    <cellStyle name="Normal 2 49" xfId="1016"/>
    <cellStyle name="Normal 2 49 2" xfId="1017"/>
    <cellStyle name="Normal 2 49 3" xfId="1018"/>
    <cellStyle name="Normal 2 5" xfId="1019"/>
    <cellStyle name="Normal 2 50" xfId="1020"/>
    <cellStyle name="Normal 2 50 2" xfId="1021"/>
    <cellStyle name="Normal 2 50 3" xfId="1022"/>
    <cellStyle name="Normal 2 51" xfId="1023"/>
    <cellStyle name="Normal 2 51 2" xfId="1024"/>
    <cellStyle name="Normal 2 51 3" xfId="1025"/>
    <cellStyle name="Normal 2 52" xfId="1026"/>
    <cellStyle name="Normal 2 52 2" xfId="1027"/>
    <cellStyle name="Normal 2 52 3" xfId="1028"/>
    <cellStyle name="Normal 2 53" xfId="1029"/>
    <cellStyle name="Normal 2 53 2" xfId="1030"/>
    <cellStyle name="Normal 2 53 3" xfId="1031"/>
    <cellStyle name="Normal 2 54" xfId="1032"/>
    <cellStyle name="Normal 2 54 2" xfId="1033"/>
    <cellStyle name="Normal 2 54 3" xfId="1034"/>
    <cellStyle name="Normal 2 55" xfId="1035"/>
    <cellStyle name="Normal 2 55 2" xfId="1036"/>
    <cellStyle name="Normal 2 55 3" xfId="1037"/>
    <cellStyle name="Normal 2 56" xfId="1038"/>
    <cellStyle name="Normal 2 56 2" xfId="1039"/>
    <cellStyle name="Normal 2 56 3" xfId="1040"/>
    <cellStyle name="Normal 2 57" xfId="1041"/>
    <cellStyle name="Normal 2 57 2" xfId="1042"/>
    <cellStyle name="Normal 2 57 3" xfId="1043"/>
    <cellStyle name="Normal 2 58" xfId="1044"/>
    <cellStyle name="Normal 2 58 2" xfId="1045"/>
    <cellStyle name="Normal 2 58 3" xfId="1046"/>
    <cellStyle name="Normal 2 59" xfId="1047"/>
    <cellStyle name="Normal 2 59 2" xfId="1048"/>
    <cellStyle name="Normal 2 59 3" xfId="1049"/>
    <cellStyle name="Normal 2 6" xfId="1050"/>
    <cellStyle name="Normal 2 6 2" xfId="1051"/>
    <cellStyle name="Normal 2 6 3" xfId="1052"/>
    <cellStyle name="Normal 2 60" xfId="1053"/>
    <cellStyle name="Normal 2 60 2" xfId="1054"/>
    <cellStyle name="Normal 2 60 3" xfId="1055"/>
    <cellStyle name="Normal 2 61" xfId="1056"/>
    <cellStyle name="Normal 2 61 2" xfId="1057"/>
    <cellStyle name="Normal 2 61 3" xfId="1058"/>
    <cellStyle name="Normal 2 62" xfId="1059"/>
    <cellStyle name="Normal 2 62 2" xfId="1060"/>
    <cellStyle name="Normal 2 62 3" xfId="1061"/>
    <cellStyle name="Normal 2 63" xfId="1062"/>
    <cellStyle name="Normal 2 63 2" xfId="1063"/>
    <cellStyle name="Normal 2 63 3" xfId="1064"/>
    <cellStyle name="Normal 2 64" xfId="1065"/>
    <cellStyle name="Normal 2 64 2" xfId="1066"/>
    <cellStyle name="Normal 2 64 3" xfId="1067"/>
    <cellStyle name="Normal 2 65" xfId="1068"/>
    <cellStyle name="Normal 2 65 2" xfId="1069"/>
    <cellStyle name="Normal 2 65 3" xfId="1070"/>
    <cellStyle name="Normal 2 66" xfId="1071"/>
    <cellStyle name="Normal 2 66 2" xfId="1072"/>
    <cellStyle name="Normal 2 66 3" xfId="1073"/>
    <cellStyle name="Normal 2 67" xfId="1074"/>
    <cellStyle name="Normal 2 67 2" xfId="1075"/>
    <cellStyle name="Normal 2 67 3" xfId="1076"/>
    <cellStyle name="Normal 2 68" xfId="1077"/>
    <cellStyle name="Normal 2 68 2" xfId="1078"/>
    <cellStyle name="Normal 2 68 3" xfId="1079"/>
    <cellStyle name="Normal 2 69" xfId="1080"/>
    <cellStyle name="Normal 2 69 2" xfId="1081"/>
    <cellStyle name="Normal 2 69 3" xfId="1082"/>
    <cellStyle name="Normal 2 7" xfId="1083"/>
    <cellStyle name="Normal 2 7 2" xfId="1084"/>
    <cellStyle name="Normal 2 7 3" xfId="1085"/>
    <cellStyle name="Normal 2 70" xfId="1086"/>
    <cellStyle name="Normal 2 70 2" xfId="1087"/>
    <cellStyle name="Normal 2 70 3" xfId="1088"/>
    <cellStyle name="Normal 2 71" xfId="1089"/>
    <cellStyle name="Normal 2 71 2" xfId="1090"/>
    <cellStyle name="Normal 2 71 3" xfId="1091"/>
    <cellStyle name="Normal 2 72" xfId="1092"/>
    <cellStyle name="Normal 2 72 2" xfId="1093"/>
    <cellStyle name="Normal 2 72 3" xfId="1094"/>
    <cellStyle name="Normal 2 73" xfId="1095"/>
    <cellStyle name="Normal 2 73 2" xfId="1096"/>
    <cellStyle name="Normal 2 73 3" xfId="1097"/>
    <cellStyle name="Normal 2 74" xfId="1098"/>
    <cellStyle name="Normal 2 74 2" xfId="1099"/>
    <cellStyle name="Normal 2 74 3" xfId="1100"/>
    <cellStyle name="Normal 2 75" xfId="1101"/>
    <cellStyle name="Normal 2 75 2" xfId="1102"/>
    <cellStyle name="Normal 2 75 3" xfId="1103"/>
    <cellStyle name="Normal 2 76" xfId="1104"/>
    <cellStyle name="Normal 2 76 2" xfId="1105"/>
    <cellStyle name="Normal 2 76 3" xfId="1106"/>
    <cellStyle name="Normal 2 77" xfId="1107"/>
    <cellStyle name="Normal 2 77 2" xfId="1108"/>
    <cellStyle name="Normal 2 77 3" xfId="1109"/>
    <cellStyle name="Normal 2 78" xfId="1110"/>
    <cellStyle name="Normal 2 78 2" xfId="1111"/>
    <cellStyle name="Normal 2 78 3" xfId="1112"/>
    <cellStyle name="Normal 2 79" xfId="1113"/>
    <cellStyle name="Normal 2 79 2" xfId="1114"/>
    <cellStyle name="Normal 2 79 3" xfId="1115"/>
    <cellStyle name="Normal 2 8" xfId="1116"/>
    <cellStyle name="Normal 2 8 2" xfId="1117"/>
    <cellStyle name="Normal 2 8 3" xfId="1118"/>
    <cellStyle name="Normal 2 80" xfId="1119"/>
    <cellStyle name="Normal 2 80 2" xfId="1120"/>
    <cellStyle name="Normal 2 80 3" xfId="1121"/>
    <cellStyle name="Normal 2 81" xfId="1122"/>
    <cellStyle name="Normal 2 81 2" xfId="1123"/>
    <cellStyle name="Normal 2 81 3" xfId="1124"/>
    <cellStyle name="Normal 2 82" xfId="1125"/>
    <cellStyle name="Normal 2 82 2" xfId="1126"/>
    <cellStyle name="Normal 2 82 3" xfId="1127"/>
    <cellStyle name="Normal 2 83" xfId="1128"/>
    <cellStyle name="Normal 2 83 2" xfId="1129"/>
    <cellStyle name="Normal 2 83 3" xfId="1130"/>
    <cellStyle name="Normal 2 84" xfId="1131"/>
    <cellStyle name="Normal 2 84 2" xfId="1132"/>
    <cellStyle name="Normal 2 84 3" xfId="1133"/>
    <cellStyle name="Normal 2 85" xfId="1134"/>
    <cellStyle name="Normal 2 85 2" xfId="1135"/>
    <cellStyle name="Normal 2 85 3" xfId="1136"/>
    <cellStyle name="Normal 2 86" xfId="1137"/>
    <cellStyle name="Normal 2 86 2" xfId="1138"/>
    <cellStyle name="Normal 2 86 3" xfId="1139"/>
    <cellStyle name="Normal 2 87" xfId="1140"/>
    <cellStyle name="Normal 2 87 2" xfId="1141"/>
    <cellStyle name="Normal 2 87 3" xfId="1142"/>
    <cellStyle name="Normal 2 88" xfId="1143"/>
    <cellStyle name="Normal 2 88 2" xfId="1144"/>
    <cellStyle name="Normal 2 88 3" xfId="1145"/>
    <cellStyle name="Normal 2 89" xfId="1146"/>
    <cellStyle name="Normal 2 89 2" xfId="1147"/>
    <cellStyle name="Normal 2 89 3" xfId="1148"/>
    <cellStyle name="Normal 2 9" xfId="1149"/>
    <cellStyle name="Normal 2 9 2" xfId="1150"/>
    <cellStyle name="Normal 2 9 3" xfId="1151"/>
    <cellStyle name="Normal 2 90" xfId="1152"/>
    <cellStyle name="Normal 2 90 2" xfId="1153"/>
    <cellStyle name="Normal 2 90 3" xfId="1154"/>
    <cellStyle name="Normal 2 91" xfId="1155"/>
    <cellStyle name="Normal 2 91 2" xfId="1156"/>
    <cellStyle name="Normal 2 91 3" xfId="1157"/>
    <cellStyle name="Normal 2 92" xfId="1158"/>
    <cellStyle name="Normal 2 92 2" xfId="1159"/>
    <cellStyle name="Normal 2 92 3" xfId="1160"/>
    <cellStyle name="Normal 2 93" xfId="1161"/>
    <cellStyle name="Normal 2 93 2" xfId="1162"/>
    <cellStyle name="Normal 2 93 3" xfId="1163"/>
    <cellStyle name="Normal 2 94" xfId="1164"/>
    <cellStyle name="Normal 2 94 2" xfId="1165"/>
    <cellStyle name="Normal 2 94 3" xfId="1166"/>
    <cellStyle name="Normal 2 95" xfId="1167"/>
    <cellStyle name="Normal 2 95 2" xfId="1168"/>
    <cellStyle name="Normal 2 95 3" xfId="1169"/>
    <cellStyle name="Normal 2 96" xfId="1170"/>
    <cellStyle name="Normal 2 96 2" xfId="1171"/>
    <cellStyle name="Normal 2 96 3" xfId="1172"/>
    <cellStyle name="Normal 2 97" xfId="1173"/>
    <cellStyle name="Normal 2 97 2" xfId="1174"/>
    <cellStyle name="Normal 2 97 3" xfId="1175"/>
    <cellStyle name="Normal 2 98" xfId="1176"/>
    <cellStyle name="Normal 2 98 2" xfId="1177"/>
    <cellStyle name="Normal 2 98 3" xfId="1178"/>
    <cellStyle name="Normal 2 99" xfId="1179"/>
    <cellStyle name="Normal 2 99 2" xfId="1180"/>
    <cellStyle name="Normal 2 99 3" xfId="1181"/>
    <cellStyle name="Normal 3" xfId="1182"/>
    <cellStyle name="Normal 3 10" xfId="1183"/>
    <cellStyle name="Normal 3 10 2" xfId="1184"/>
    <cellStyle name="Normal 3 10 3" xfId="1185"/>
    <cellStyle name="Normal 3 100" xfId="1186"/>
    <cellStyle name="Normal 3 100 2" xfId="1187"/>
    <cellStyle name="Normal 3 100 3" xfId="1188"/>
    <cellStyle name="Normal 3 101" xfId="1189"/>
    <cellStyle name="Normal 3 101 2" xfId="1190"/>
    <cellStyle name="Normal 3 101 3" xfId="1191"/>
    <cellStyle name="Normal 3 102" xfId="1192"/>
    <cellStyle name="Normal 3 102 2" xfId="1193"/>
    <cellStyle name="Normal 3 102 3" xfId="1194"/>
    <cellStyle name="Normal 3 103" xfId="1195"/>
    <cellStyle name="Normal 3 103 2" xfId="1196"/>
    <cellStyle name="Normal 3 103 3" xfId="1197"/>
    <cellStyle name="Normal 3 104" xfId="1198"/>
    <cellStyle name="Normal 3 104 2" xfId="1199"/>
    <cellStyle name="Normal 3 104 3" xfId="1200"/>
    <cellStyle name="Normal 3 105" xfId="1201"/>
    <cellStyle name="Normal 3 105 2" xfId="1202"/>
    <cellStyle name="Normal 3 105 3" xfId="1203"/>
    <cellStyle name="Normal 3 106" xfId="1204"/>
    <cellStyle name="Normal 3 106 2" xfId="1205"/>
    <cellStyle name="Normal 3 106 3" xfId="1206"/>
    <cellStyle name="Normal 3 107" xfId="1207"/>
    <cellStyle name="Normal 3 107 2" xfId="1208"/>
    <cellStyle name="Normal 3 107 3" xfId="1209"/>
    <cellStyle name="Normal 3 108" xfId="1210"/>
    <cellStyle name="Normal 3 108 2" xfId="1211"/>
    <cellStyle name="Normal 3 108 3" xfId="1212"/>
    <cellStyle name="Normal 3 109" xfId="1213"/>
    <cellStyle name="Normal 3 109 2" xfId="1214"/>
    <cellStyle name="Normal 3 109 3" xfId="1215"/>
    <cellStyle name="Normal 3 11" xfId="1216"/>
    <cellStyle name="Normal 3 11 2" xfId="1217"/>
    <cellStyle name="Normal 3 11 3" xfId="1218"/>
    <cellStyle name="Normal 3 110" xfId="1219"/>
    <cellStyle name="Normal 3 110 2" xfId="1220"/>
    <cellStyle name="Normal 3 110 3" xfId="1221"/>
    <cellStyle name="Normal 3 111" xfId="1222"/>
    <cellStyle name="Normal 3 111 2" xfId="1223"/>
    <cellStyle name="Normal 3 111 3" xfId="1224"/>
    <cellStyle name="Normal 3 112" xfId="1225"/>
    <cellStyle name="Normal 3 112 2" xfId="1226"/>
    <cellStyle name="Normal 3 112 3" xfId="1227"/>
    <cellStyle name="Normal 3 113" xfId="1228"/>
    <cellStyle name="Normal 3 113 2" xfId="1229"/>
    <cellStyle name="Normal 3 113 3" xfId="1230"/>
    <cellStyle name="Normal 3 114" xfId="1231"/>
    <cellStyle name="Normal 3 114 2" xfId="1232"/>
    <cellStyle name="Normal 3 114 3" xfId="1233"/>
    <cellStyle name="Normal 3 115" xfId="1234"/>
    <cellStyle name="Normal 3 115 2" xfId="1235"/>
    <cellStyle name="Normal 3 115 3" xfId="1236"/>
    <cellStyle name="Normal 3 116" xfId="1237"/>
    <cellStyle name="Normal 3 116 2" xfId="1238"/>
    <cellStyle name="Normal 3 116 3" xfId="1239"/>
    <cellStyle name="Normal 3 117" xfId="1240"/>
    <cellStyle name="Normal 3 117 2" xfId="1241"/>
    <cellStyle name="Normal 3 117 3" xfId="1242"/>
    <cellStyle name="Normal 3 118" xfId="1243"/>
    <cellStyle name="Normal 3 118 2" xfId="1244"/>
    <cellStyle name="Normal 3 118 3" xfId="1245"/>
    <cellStyle name="Normal 3 119" xfId="1246"/>
    <cellStyle name="Normal 3 119 2" xfId="1247"/>
    <cellStyle name="Normal 3 119 3" xfId="1248"/>
    <cellStyle name="Normal 3 12" xfId="1249"/>
    <cellStyle name="Normal 3 12 2" xfId="1250"/>
    <cellStyle name="Normal 3 12 3" xfId="1251"/>
    <cellStyle name="Normal 3 120" xfId="1252"/>
    <cellStyle name="Normal 3 120 2" xfId="1253"/>
    <cellStyle name="Normal 3 120 3" xfId="1254"/>
    <cellStyle name="Normal 3 121" xfId="1255"/>
    <cellStyle name="Normal 3 121 2" xfId="1256"/>
    <cellStyle name="Normal 3 121 3" xfId="1257"/>
    <cellStyle name="Normal 3 122" xfId="1258"/>
    <cellStyle name="Normal 3 122 2" xfId="1259"/>
    <cellStyle name="Normal 3 122 3" xfId="1260"/>
    <cellStyle name="Normal 3 123" xfId="1261"/>
    <cellStyle name="Normal 3 123 2" xfId="1262"/>
    <cellStyle name="Normal 3 123 3" xfId="1263"/>
    <cellStyle name="Normal 3 124" xfId="1264"/>
    <cellStyle name="Normal 3 124 2" xfId="1265"/>
    <cellStyle name="Normal 3 124 3" xfId="1266"/>
    <cellStyle name="Normal 3 125" xfId="1267"/>
    <cellStyle name="Normal 3 125 2" xfId="1268"/>
    <cellStyle name="Normal 3 125 3" xfId="1269"/>
    <cellStyle name="Normal 3 126" xfId="1270"/>
    <cellStyle name="Normal 3 126 2" xfId="1271"/>
    <cellStyle name="Normal 3 126 3" xfId="1272"/>
    <cellStyle name="Normal 3 127" xfId="1273"/>
    <cellStyle name="Normal 3 127 2" xfId="1274"/>
    <cellStyle name="Normal 3 127 3" xfId="1275"/>
    <cellStyle name="Normal 3 128" xfId="1276"/>
    <cellStyle name="Normal 3 128 2" xfId="1277"/>
    <cellStyle name="Normal 3 128 3" xfId="1278"/>
    <cellStyle name="Normal 3 129" xfId="1279"/>
    <cellStyle name="Normal 3 129 2" xfId="1280"/>
    <cellStyle name="Normal 3 129 3" xfId="1281"/>
    <cellStyle name="Normal 3 13" xfId="1282"/>
    <cellStyle name="Normal 3 13 2" xfId="1283"/>
    <cellStyle name="Normal 3 13 3" xfId="1284"/>
    <cellStyle name="Normal 3 130" xfId="1285"/>
    <cellStyle name="Normal 3 130 2" xfId="1286"/>
    <cellStyle name="Normal 3 130 3" xfId="1287"/>
    <cellStyle name="Normal 3 131" xfId="1288"/>
    <cellStyle name="Normal 3 131 2" xfId="1289"/>
    <cellStyle name="Normal 3 131 3" xfId="1290"/>
    <cellStyle name="Normal 3 132" xfId="1291"/>
    <cellStyle name="Normal 3 132 2" xfId="1292"/>
    <cellStyle name="Normal 3 132 3" xfId="1293"/>
    <cellStyle name="Normal 3 133" xfId="1294"/>
    <cellStyle name="Normal 3 133 2" xfId="1295"/>
    <cellStyle name="Normal 3 133 3" xfId="1296"/>
    <cellStyle name="Normal 3 134" xfId="1297"/>
    <cellStyle name="Normal 3 134 2" xfId="1298"/>
    <cellStyle name="Normal 3 134 3" xfId="1299"/>
    <cellStyle name="Normal 3 135" xfId="1300"/>
    <cellStyle name="Normal 3 135 2" xfId="1301"/>
    <cellStyle name="Normal 3 135 3" xfId="1302"/>
    <cellStyle name="Normal 3 136" xfId="1303"/>
    <cellStyle name="Normal 3 136 2" xfId="1304"/>
    <cellStyle name="Normal 3 136 3" xfId="1305"/>
    <cellStyle name="Normal 3 137" xfId="1306"/>
    <cellStyle name="Normal 3 137 2" xfId="1307"/>
    <cellStyle name="Normal 3 137 3" xfId="1308"/>
    <cellStyle name="Normal 3 138" xfId="1309"/>
    <cellStyle name="Normal 3 138 2" xfId="1310"/>
    <cellStyle name="Normal 3 138 3" xfId="1311"/>
    <cellStyle name="Normal 3 139" xfId="1312"/>
    <cellStyle name="Normal 3 139 2" xfId="1313"/>
    <cellStyle name="Normal 3 139 3" xfId="1314"/>
    <cellStyle name="Normal 3 14" xfId="1315"/>
    <cellStyle name="Normal 3 14 2" xfId="1316"/>
    <cellStyle name="Normal 3 14 3" xfId="1317"/>
    <cellStyle name="Normal 3 140" xfId="1318"/>
    <cellStyle name="Normal 3 140 2" xfId="1319"/>
    <cellStyle name="Normal 3 140 3" xfId="1320"/>
    <cellStyle name="Normal 3 141" xfId="1321"/>
    <cellStyle name="Normal 3 141 2" xfId="1322"/>
    <cellStyle name="Normal 3 141 3" xfId="1323"/>
    <cellStyle name="Normal 3 142" xfId="1324"/>
    <cellStyle name="Normal 3 142 2" xfId="1325"/>
    <cellStyle name="Normal 3 142 3" xfId="1326"/>
    <cellStyle name="Normal 3 143" xfId="1327"/>
    <cellStyle name="Normal 3 143 2" xfId="1328"/>
    <cellStyle name="Normal 3 143 3" xfId="1329"/>
    <cellStyle name="Normal 3 144" xfId="1330"/>
    <cellStyle name="Normal 3 144 2" xfId="1331"/>
    <cellStyle name="Normal 3 144 3" xfId="1332"/>
    <cellStyle name="Normal 3 145" xfId="1333"/>
    <cellStyle name="Normal 3 145 2" xfId="1334"/>
    <cellStyle name="Normal 3 145 3" xfId="1335"/>
    <cellStyle name="Normal 3 146" xfId="1336"/>
    <cellStyle name="Normal 3 146 2" xfId="1337"/>
    <cellStyle name="Normal 3 146 3" xfId="1338"/>
    <cellStyle name="Normal 3 147" xfId="1339"/>
    <cellStyle name="Normal 3 147 2" xfId="1340"/>
    <cellStyle name="Normal 3 147 3" xfId="1341"/>
    <cellStyle name="Normal 3 148" xfId="1342"/>
    <cellStyle name="Normal 3 148 2" xfId="1343"/>
    <cellStyle name="Normal 3 148 3" xfId="1344"/>
    <cellStyle name="Normal 3 149" xfId="1345"/>
    <cellStyle name="Normal 3 149 2" xfId="1346"/>
    <cellStyle name="Normal 3 149 3" xfId="1347"/>
    <cellStyle name="Normal 3 15" xfId="1348"/>
    <cellStyle name="Normal 3 15 2" xfId="1349"/>
    <cellStyle name="Normal 3 15 3" xfId="1350"/>
    <cellStyle name="Normal 3 150" xfId="1351"/>
    <cellStyle name="Normal 3 150 2" xfId="1352"/>
    <cellStyle name="Normal 3 150 3" xfId="1353"/>
    <cellStyle name="Normal 3 151" xfId="1354"/>
    <cellStyle name="Normal 3 151 2" xfId="1355"/>
    <cellStyle name="Normal 3 151 3" xfId="1356"/>
    <cellStyle name="Normal 3 152" xfId="1357"/>
    <cellStyle name="Normal 3 152 2" xfId="1358"/>
    <cellStyle name="Normal 3 152 3" xfId="1359"/>
    <cellStyle name="Normal 3 153" xfId="1360"/>
    <cellStyle name="Normal 3 153 2" xfId="1361"/>
    <cellStyle name="Normal 3 153 3" xfId="1362"/>
    <cellStyle name="Normal 3 154" xfId="1363"/>
    <cellStyle name="Normal 3 154 2" xfId="1364"/>
    <cellStyle name="Normal 3 154 3" xfId="1365"/>
    <cellStyle name="Normal 3 155" xfId="1366"/>
    <cellStyle name="Normal 3 155 2" xfId="1367"/>
    <cellStyle name="Normal 3 155 3" xfId="1368"/>
    <cellStyle name="Normal 3 156" xfId="1369"/>
    <cellStyle name="Normal 3 156 2" xfId="1370"/>
    <cellStyle name="Normal 3 156 3" xfId="1371"/>
    <cellStyle name="Normal 3 157" xfId="1372"/>
    <cellStyle name="Normal 3 157 2" xfId="1373"/>
    <cellStyle name="Normal 3 157 3" xfId="1374"/>
    <cellStyle name="Normal 3 158" xfId="1375"/>
    <cellStyle name="Normal 3 158 2" xfId="1376"/>
    <cellStyle name="Normal 3 158 3" xfId="1377"/>
    <cellStyle name="Normal 3 159" xfId="1378"/>
    <cellStyle name="Normal 3 159 2" xfId="1379"/>
    <cellStyle name="Normal 3 159 3" xfId="1380"/>
    <cellStyle name="Normal 3 16" xfId="1381"/>
    <cellStyle name="Normal 3 16 2" xfId="1382"/>
    <cellStyle name="Normal 3 16 3" xfId="1383"/>
    <cellStyle name="Normal 3 160" xfId="1384"/>
    <cellStyle name="Normal 3 160 2" xfId="1385"/>
    <cellStyle name="Normal 3 160 3" xfId="1386"/>
    <cellStyle name="Normal 3 161" xfId="1387"/>
    <cellStyle name="Normal 3 161 2" xfId="1388"/>
    <cellStyle name="Normal 3 161 3" xfId="1389"/>
    <cellStyle name="Normal 3 162" xfId="1390"/>
    <cellStyle name="Normal 3 162 2" xfId="1391"/>
    <cellStyle name="Normal 3 162 3" xfId="1392"/>
    <cellStyle name="Normal 3 163" xfId="1393"/>
    <cellStyle name="Normal 3 163 2" xfId="1394"/>
    <cellStyle name="Normal 3 163 3" xfId="1395"/>
    <cellStyle name="Normal 3 164" xfId="1396"/>
    <cellStyle name="Normal 3 164 2" xfId="1397"/>
    <cellStyle name="Normal 3 164 3" xfId="1398"/>
    <cellStyle name="Normal 3 165" xfId="1399"/>
    <cellStyle name="Normal 3 165 2" xfId="1400"/>
    <cellStyle name="Normal 3 165 3" xfId="1401"/>
    <cellStyle name="Normal 3 166" xfId="1402"/>
    <cellStyle name="Normal 3 166 2" xfId="1403"/>
    <cellStyle name="Normal 3 166 3" xfId="1404"/>
    <cellStyle name="Normal 3 167" xfId="1405"/>
    <cellStyle name="Normal 3 167 2" xfId="1406"/>
    <cellStyle name="Normal 3 167 3" xfId="1407"/>
    <cellStyle name="Normal 3 168" xfId="1408"/>
    <cellStyle name="Normal 3 168 2" xfId="1409"/>
    <cellStyle name="Normal 3 168 3" xfId="1410"/>
    <cellStyle name="Normal 3 169" xfId="1411"/>
    <cellStyle name="Normal 3 169 2" xfId="1412"/>
    <cellStyle name="Normal 3 169 3" xfId="1413"/>
    <cellStyle name="Normal 3 17" xfId="1414"/>
    <cellStyle name="Normal 3 17 2" xfId="1415"/>
    <cellStyle name="Normal 3 17 3" xfId="1416"/>
    <cellStyle name="Normal 3 170" xfId="1417"/>
    <cellStyle name="Normal 3 170 2" xfId="1418"/>
    <cellStyle name="Normal 3 170 3" xfId="1419"/>
    <cellStyle name="Normal 3 171" xfId="1420"/>
    <cellStyle name="Normal 3 171 2" xfId="1421"/>
    <cellStyle name="Normal 3 171 3" xfId="1422"/>
    <cellStyle name="Normal 3 172" xfId="1423"/>
    <cellStyle name="Normal 3 172 2" xfId="1424"/>
    <cellStyle name="Normal 3 172 3" xfId="1425"/>
    <cellStyle name="Normal 3 173" xfId="1426"/>
    <cellStyle name="Normal 3 173 2" xfId="1427"/>
    <cellStyle name="Normal 3 173 3" xfId="1428"/>
    <cellStyle name="Normal 3 174" xfId="1429"/>
    <cellStyle name="Normal 3 174 2" xfId="1430"/>
    <cellStyle name="Normal 3 174 3" xfId="1431"/>
    <cellStyle name="Normal 3 175" xfId="1432"/>
    <cellStyle name="Normal 3 175 2" xfId="1433"/>
    <cellStyle name="Normal 3 175 3" xfId="1434"/>
    <cellStyle name="Normal 3 176" xfId="1435"/>
    <cellStyle name="Normal 3 176 2" xfId="1436"/>
    <cellStyle name="Normal 3 176 3" xfId="1437"/>
    <cellStyle name="Normal 3 177" xfId="1438"/>
    <cellStyle name="Normal 3 177 2" xfId="1439"/>
    <cellStyle name="Normal 3 177 3" xfId="1440"/>
    <cellStyle name="Normal 3 178" xfId="1441"/>
    <cellStyle name="Normal 3 178 2" xfId="1442"/>
    <cellStyle name="Normal 3 178 3" xfId="1443"/>
    <cellStyle name="Normal 3 179" xfId="1444"/>
    <cellStyle name="Normal 3 179 2" xfId="1445"/>
    <cellStyle name="Normal 3 179 3" xfId="1446"/>
    <cellStyle name="Normal 3 18" xfId="1447"/>
    <cellStyle name="Normal 3 18 2" xfId="1448"/>
    <cellStyle name="Normal 3 18 3" xfId="1449"/>
    <cellStyle name="Normal 3 180" xfId="1450"/>
    <cellStyle name="Normal 3 180 2" xfId="1451"/>
    <cellStyle name="Normal 3 180 3" xfId="1452"/>
    <cellStyle name="Normal 3 181" xfId="1453"/>
    <cellStyle name="Normal 3 182" xfId="1454"/>
    <cellStyle name="Normal 3 183" xfId="1455"/>
    <cellStyle name="Normal 3 184" xfId="1456"/>
    <cellStyle name="Normal 3 185" xfId="1457"/>
    <cellStyle name="Normal 3 186" xfId="1458"/>
    <cellStyle name="Normal 3 187" xfId="1459"/>
    <cellStyle name="Normal 3 188" xfId="1460"/>
    <cellStyle name="Normal 3 189" xfId="1461"/>
    <cellStyle name="Normal 3 19" xfId="1462"/>
    <cellStyle name="Normal 3 19 2" xfId="1463"/>
    <cellStyle name="Normal 3 19 3" xfId="1464"/>
    <cellStyle name="Normal 3 190" xfId="1465"/>
    <cellStyle name="Normal 3 2" xfId="1466"/>
    <cellStyle name="Normal 3 2 2" xfId="1467"/>
    <cellStyle name="Normal 3 2 3" xfId="1468"/>
    <cellStyle name="Normal 3 20" xfId="1469"/>
    <cellStyle name="Normal 3 20 2" xfId="1470"/>
    <cellStyle name="Normal 3 20 3" xfId="1471"/>
    <cellStyle name="Normal 3 21" xfId="1472"/>
    <cellStyle name="Normal 3 21 2" xfId="1473"/>
    <cellStyle name="Normal 3 21 3" xfId="1474"/>
    <cellStyle name="Normal 3 22" xfId="1475"/>
    <cellStyle name="Normal 3 22 2" xfId="1476"/>
    <cellStyle name="Normal 3 22 3" xfId="1477"/>
    <cellStyle name="Normal 3 23" xfId="1478"/>
    <cellStyle name="Normal 3 23 2" xfId="1479"/>
    <cellStyle name="Normal 3 23 3" xfId="1480"/>
    <cellStyle name="Normal 3 24" xfId="1481"/>
    <cellStyle name="Normal 3 24 2" xfId="1482"/>
    <cellStyle name="Normal 3 24 3" xfId="1483"/>
    <cellStyle name="Normal 3 25" xfId="1484"/>
    <cellStyle name="Normal 3 25 2" xfId="1485"/>
    <cellStyle name="Normal 3 25 3" xfId="1486"/>
    <cellStyle name="Normal 3 26" xfId="1487"/>
    <cellStyle name="Normal 3 26 2" xfId="1488"/>
    <cellStyle name="Normal 3 26 3" xfId="1489"/>
    <cellStyle name="Normal 3 27" xfId="1490"/>
    <cellStyle name="Normal 3 27 2" xfId="1491"/>
    <cellStyle name="Normal 3 27 3" xfId="1492"/>
    <cellStyle name="Normal 3 28" xfId="1493"/>
    <cellStyle name="Normal 3 28 2" xfId="1494"/>
    <cellStyle name="Normal 3 28 3" xfId="1495"/>
    <cellStyle name="Normal 3 29" xfId="1496"/>
    <cellStyle name="Normal 3 29 2" xfId="1497"/>
    <cellStyle name="Normal 3 29 3" xfId="1498"/>
    <cellStyle name="Normal 3 3" xfId="1499"/>
    <cellStyle name="Normal 3 3 2" xfId="1500"/>
    <cellStyle name="Normal 3 3 3" xfId="1501"/>
    <cellStyle name="Normal 3 30" xfId="1502"/>
    <cellStyle name="Normal 3 30 2" xfId="1503"/>
    <cellStyle name="Normal 3 30 3" xfId="1504"/>
    <cellStyle name="Normal 3 31" xfId="1505"/>
    <cellStyle name="Normal 3 31 2" xfId="1506"/>
    <cellStyle name="Normal 3 31 3" xfId="1507"/>
    <cellStyle name="Normal 3 32" xfId="1508"/>
    <cellStyle name="Normal 3 32 2" xfId="1509"/>
    <cellStyle name="Normal 3 32 3" xfId="1510"/>
    <cellStyle name="Normal 3 33" xfId="1511"/>
    <cellStyle name="Normal 3 33 2" xfId="1512"/>
    <cellStyle name="Normal 3 33 3" xfId="1513"/>
    <cellStyle name="Normal 3 34" xfId="1514"/>
    <cellStyle name="Normal 3 34 2" xfId="1515"/>
    <cellStyle name="Normal 3 34 3" xfId="1516"/>
    <cellStyle name="Normal 3 35" xfId="1517"/>
    <cellStyle name="Normal 3 35 2" xfId="1518"/>
    <cellStyle name="Normal 3 35 3" xfId="1519"/>
    <cellStyle name="Normal 3 36" xfId="1520"/>
    <cellStyle name="Normal 3 36 2" xfId="1521"/>
    <cellStyle name="Normal 3 36 3" xfId="1522"/>
    <cellStyle name="Normal 3 37" xfId="1523"/>
    <cellStyle name="Normal 3 37 2" xfId="1524"/>
    <cellStyle name="Normal 3 37 3" xfId="1525"/>
    <cellStyle name="Normal 3 38" xfId="1526"/>
    <cellStyle name="Normal 3 38 2" xfId="1527"/>
    <cellStyle name="Normal 3 38 3" xfId="1528"/>
    <cellStyle name="Normal 3 39" xfId="1529"/>
    <cellStyle name="Normal 3 39 2" xfId="1530"/>
    <cellStyle name="Normal 3 39 3" xfId="1531"/>
    <cellStyle name="Normal 3 4" xfId="1532"/>
    <cellStyle name="Normal 3 4 2" xfId="1533"/>
    <cellStyle name="Normal 3 4 3" xfId="1534"/>
    <cellStyle name="Normal 3 40" xfId="1535"/>
    <cellStyle name="Normal 3 40 2" xfId="1536"/>
    <cellStyle name="Normal 3 40 3" xfId="1537"/>
    <cellStyle name="Normal 3 41" xfId="1538"/>
    <cellStyle name="Normal 3 41 2" xfId="1539"/>
    <cellStyle name="Normal 3 41 3" xfId="1540"/>
    <cellStyle name="Normal 3 42" xfId="1541"/>
    <cellStyle name="Normal 3 42 2" xfId="1542"/>
    <cellStyle name="Normal 3 42 3" xfId="1543"/>
    <cellStyle name="Normal 3 43" xfId="1544"/>
    <cellStyle name="Normal 3 43 2" xfId="1545"/>
    <cellStyle name="Normal 3 43 3" xfId="1546"/>
    <cellStyle name="Normal 3 44" xfId="1547"/>
    <cellStyle name="Normal 3 44 2" xfId="1548"/>
    <cellStyle name="Normal 3 44 3" xfId="1549"/>
    <cellStyle name="Normal 3 45" xfId="1550"/>
    <cellStyle name="Normal 3 45 2" xfId="1551"/>
    <cellStyle name="Normal 3 45 3" xfId="1552"/>
    <cellStyle name="Normal 3 46" xfId="1553"/>
    <cellStyle name="Normal 3 46 2" xfId="1554"/>
    <cellStyle name="Normal 3 46 3" xfId="1555"/>
    <cellStyle name="Normal 3 47" xfId="1556"/>
    <cellStyle name="Normal 3 47 2" xfId="1557"/>
    <cellStyle name="Normal 3 47 3" xfId="1558"/>
    <cellStyle name="Normal 3 48" xfId="1559"/>
    <cellStyle name="Normal 3 48 2" xfId="1560"/>
    <cellStyle name="Normal 3 48 3" xfId="1561"/>
    <cellStyle name="Normal 3 49" xfId="1562"/>
    <cellStyle name="Normal 3 49 2" xfId="1563"/>
    <cellStyle name="Normal 3 49 3" xfId="1564"/>
    <cellStyle name="Normal 3 5" xfId="1565"/>
    <cellStyle name="Normal 3 5 2" xfId="1566"/>
    <cellStyle name="Normal 3 5 3" xfId="1567"/>
    <cellStyle name="Normal 3 50" xfId="1568"/>
    <cellStyle name="Normal 3 50 2" xfId="1569"/>
    <cellStyle name="Normal 3 50 3" xfId="1570"/>
    <cellStyle name="Normal 3 51" xfId="1571"/>
    <cellStyle name="Normal 3 51 2" xfId="1572"/>
    <cellStyle name="Normal 3 51 3" xfId="1573"/>
    <cellStyle name="Normal 3 52" xfId="1574"/>
    <cellStyle name="Normal 3 52 2" xfId="1575"/>
    <cellStyle name="Normal 3 52 3" xfId="1576"/>
    <cellStyle name="Normal 3 53" xfId="1577"/>
    <cellStyle name="Normal 3 53 2" xfId="1578"/>
    <cellStyle name="Normal 3 53 3" xfId="1579"/>
    <cellStyle name="Normal 3 54" xfId="1580"/>
    <cellStyle name="Normal 3 54 2" xfId="1581"/>
    <cellStyle name="Normal 3 54 3" xfId="1582"/>
    <cellStyle name="Normal 3 55" xfId="1583"/>
    <cellStyle name="Normal 3 55 2" xfId="1584"/>
    <cellStyle name="Normal 3 55 3" xfId="1585"/>
    <cellStyle name="Normal 3 56" xfId="1586"/>
    <cellStyle name="Normal 3 56 2" xfId="1587"/>
    <cellStyle name="Normal 3 56 3" xfId="1588"/>
    <cellStyle name="Normal 3 57" xfId="1589"/>
    <cellStyle name="Normal 3 57 2" xfId="1590"/>
    <cellStyle name="Normal 3 57 3" xfId="1591"/>
    <cellStyle name="Normal 3 58" xfId="1592"/>
    <cellStyle name="Normal 3 58 2" xfId="1593"/>
    <cellStyle name="Normal 3 58 3" xfId="1594"/>
    <cellStyle name="Normal 3 59" xfId="1595"/>
    <cellStyle name="Normal 3 59 2" xfId="1596"/>
    <cellStyle name="Normal 3 59 3" xfId="1597"/>
    <cellStyle name="Normal 3 6" xfId="1598"/>
    <cellStyle name="Normal 3 6 2" xfId="1599"/>
    <cellStyle name="Normal 3 6 3" xfId="1600"/>
    <cellStyle name="Normal 3 60" xfId="1601"/>
    <cellStyle name="Normal 3 60 2" xfId="1602"/>
    <cellStyle name="Normal 3 60 3" xfId="1603"/>
    <cellStyle name="Normal 3 61" xfId="1604"/>
    <cellStyle name="Normal 3 61 2" xfId="1605"/>
    <cellStyle name="Normal 3 61 3" xfId="1606"/>
    <cellStyle name="Normal 3 62" xfId="1607"/>
    <cellStyle name="Normal 3 62 2" xfId="1608"/>
    <cellStyle name="Normal 3 62 3" xfId="1609"/>
    <cellStyle name="Normal 3 63" xfId="1610"/>
    <cellStyle name="Normal 3 63 2" xfId="1611"/>
    <cellStyle name="Normal 3 63 3" xfId="1612"/>
    <cellStyle name="Normal 3 64" xfId="1613"/>
    <cellStyle name="Normal 3 64 2" xfId="1614"/>
    <cellStyle name="Normal 3 64 3" xfId="1615"/>
    <cellStyle name="Normal 3 65" xfId="1616"/>
    <cellStyle name="Normal 3 65 2" xfId="1617"/>
    <cellStyle name="Normal 3 65 3" xfId="1618"/>
    <cellStyle name="Normal 3 66" xfId="1619"/>
    <cellStyle name="Normal 3 66 2" xfId="1620"/>
    <cellStyle name="Normal 3 66 3" xfId="1621"/>
    <cellStyle name="Normal 3 67" xfId="1622"/>
    <cellStyle name="Normal 3 67 2" xfId="1623"/>
    <cellStyle name="Normal 3 67 3" xfId="1624"/>
    <cellStyle name="Normal 3 68" xfId="1625"/>
    <cellStyle name="Normal 3 68 2" xfId="1626"/>
    <cellStyle name="Normal 3 68 3" xfId="1627"/>
    <cellStyle name="Normal 3 69" xfId="1628"/>
    <cellStyle name="Normal 3 69 2" xfId="1629"/>
    <cellStyle name="Normal 3 69 3" xfId="1630"/>
    <cellStyle name="Normal 3 7" xfId="1631"/>
    <cellStyle name="Normal 3 7 2" xfId="1632"/>
    <cellStyle name="Normal 3 7 3" xfId="1633"/>
    <cellStyle name="Normal 3 70" xfId="1634"/>
    <cellStyle name="Normal 3 70 2" xfId="1635"/>
    <cellStyle name="Normal 3 70 3" xfId="1636"/>
    <cellStyle name="Normal 3 71" xfId="1637"/>
    <cellStyle name="Normal 3 71 2" xfId="1638"/>
    <cellStyle name="Normal 3 71 3" xfId="1639"/>
    <cellStyle name="Normal 3 72" xfId="1640"/>
    <cellStyle name="Normal 3 72 2" xfId="1641"/>
    <cellStyle name="Normal 3 72 3" xfId="1642"/>
    <cellStyle name="Normal 3 73" xfId="1643"/>
    <cellStyle name="Normal 3 73 2" xfId="1644"/>
    <cellStyle name="Normal 3 73 3" xfId="1645"/>
    <cellStyle name="Normal 3 74" xfId="1646"/>
    <cellStyle name="Normal 3 74 2" xfId="1647"/>
    <cellStyle name="Normal 3 74 3" xfId="1648"/>
    <cellStyle name="Normal 3 75" xfId="1649"/>
    <cellStyle name="Normal 3 75 2" xfId="1650"/>
    <cellStyle name="Normal 3 75 3" xfId="1651"/>
    <cellStyle name="Normal 3 76" xfId="1652"/>
    <cellStyle name="Normal 3 76 2" xfId="1653"/>
    <cellStyle name="Normal 3 76 3" xfId="1654"/>
    <cellStyle name="Normal 3 77" xfId="1655"/>
    <cellStyle name="Normal 3 77 2" xfId="1656"/>
    <cellStyle name="Normal 3 77 3" xfId="1657"/>
    <cellStyle name="Normal 3 78" xfId="1658"/>
    <cellStyle name="Normal 3 78 2" xfId="1659"/>
    <cellStyle name="Normal 3 78 3" xfId="1660"/>
    <cellStyle name="Normal 3 79" xfId="1661"/>
    <cellStyle name="Normal 3 79 2" xfId="1662"/>
    <cellStyle name="Normal 3 79 3" xfId="1663"/>
    <cellStyle name="Normal 3 8" xfId="1664"/>
    <cellStyle name="Normal 3 8 2" xfId="1665"/>
    <cellStyle name="Normal 3 8 3" xfId="1666"/>
    <cellStyle name="Normal 3 80" xfId="1667"/>
    <cellStyle name="Normal 3 80 2" xfId="1668"/>
    <cellStyle name="Normal 3 80 3" xfId="1669"/>
    <cellStyle name="Normal 3 81" xfId="1670"/>
    <cellStyle name="Normal 3 81 2" xfId="1671"/>
    <cellStyle name="Normal 3 81 3" xfId="1672"/>
    <cellStyle name="Normal 3 82" xfId="1673"/>
    <cellStyle name="Normal 3 82 2" xfId="1674"/>
    <cellStyle name="Normal 3 82 3" xfId="1675"/>
    <cellStyle name="Normal 3 83" xfId="1676"/>
    <cellStyle name="Normal 3 83 2" xfId="1677"/>
    <cellStyle name="Normal 3 83 3" xfId="1678"/>
    <cellStyle name="Normal 3 84" xfId="1679"/>
    <cellStyle name="Normal 3 84 2" xfId="1680"/>
    <cellStyle name="Normal 3 84 3" xfId="1681"/>
    <cellStyle name="Normal 3 85" xfId="1682"/>
    <cellStyle name="Normal 3 85 2" xfId="1683"/>
    <cellStyle name="Normal 3 85 3" xfId="1684"/>
    <cellStyle name="Normal 3 86" xfId="1685"/>
    <cellStyle name="Normal 3 86 2" xfId="1686"/>
    <cellStyle name="Normal 3 86 3" xfId="1687"/>
    <cellStyle name="Normal 3 87" xfId="1688"/>
    <cellStyle name="Normal 3 87 2" xfId="1689"/>
    <cellStyle name="Normal 3 87 3" xfId="1690"/>
    <cellStyle name="Normal 3 88" xfId="1691"/>
    <cellStyle name="Normal 3 88 2" xfId="1692"/>
    <cellStyle name="Normal 3 88 3" xfId="1693"/>
    <cellStyle name="Normal 3 89" xfId="1694"/>
    <cellStyle name="Normal 3 89 2" xfId="1695"/>
    <cellStyle name="Normal 3 89 3" xfId="1696"/>
    <cellStyle name="Normal 3 9" xfId="1697"/>
    <cellStyle name="Normal 3 9 2" xfId="1698"/>
    <cellStyle name="Normal 3 9 3" xfId="1699"/>
    <cellStyle name="Normal 3 90" xfId="1700"/>
    <cellStyle name="Normal 3 90 2" xfId="1701"/>
    <cellStyle name="Normal 3 90 3" xfId="1702"/>
    <cellStyle name="Normal 3 91" xfId="1703"/>
    <cellStyle name="Normal 3 91 2" xfId="1704"/>
    <cellStyle name="Normal 3 91 3" xfId="1705"/>
    <cellStyle name="Normal 3 92" xfId="1706"/>
    <cellStyle name="Normal 3 92 2" xfId="1707"/>
    <cellStyle name="Normal 3 92 3" xfId="1708"/>
    <cellStyle name="Normal 3 93" xfId="1709"/>
    <cellStyle name="Normal 3 93 2" xfId="1710"/>
    <cellStyle name="Normal 3 93 3" xfId="1711"/>
    <cellStyle name="Normal 3 94" xfId="1712"/>
    <cellStyle name="Normal 3 94 2" xfId="1713"/>
    <cellStyle name="Normal 3 94 3" xfId="1714"/>
    <cellStyle name="Normal 3 95" xfId="1715"/>
    <cellStyle name="Normal 3 95 2" xfId="1716"/>
    <cellStyle name="Normal 3 95 3" xfId="1717"/>
    <cellStyle name="Normal 3 96" xfId="1718"/>
    <cellStyle name="Normal 3 96 2" xfId="1719"/>
    <cellStyle name="Normal 3 96 3" xfId="1720"/>
    <cellStyle name="Normal 3 97" xfId="1721"/>
    <cellStyle name="Normal 3 97 2" xfId="1722"/>
    <cellStyle name="Normal 3 97 3" xfId="1723"/>
    <cellStyle name="Normal 3 98" xfId="1724"/>
    <cellStyle name="Normal 3 98 2" xfId="1725"/>
    <cellStyle name="Normal 3 98 3" xfId="1726"/>
    <cellStyle name="Normal 3 99" xfId="1727"/>
    <cellStyle name="Normal 3 99 2" xfId="1728"/>
    <cellStyle name="Normal 3 99 3" xfId="1729"/>
    <cellStyle name="Normal 4" xfId="1730"/>
    <cellStyle name="Normal 4 10" xfId="1731"/>
    <cellStyle name="Normal 4 10 2" xfId="1732"/>
    <cellStyle name="Normal 4 10 2 2" xfId="3684"/>
    <cellStyle name="Normal 4 10 3" xfId="1733"/>
    <cellStyle name="Normal 4 10 3 2" xfId="3685"/>
    <cellStyle name="Normal 4 10 4" xfId="1734"/>
    <cellStyle name="Normal 4 10 4 2" xfId="3686"/>
    <cellStyle name="Normal 4 10 5" xfId="1735"/>
    <cellStyle name="Normal 4 100" xfId="1736"/>
    <cellStyle name="Normal 4 100 2" xfId="1737"/>
    <cellStyle name="Normal 4 100 2 2" xfId="3687"/>
    <cellStyle name="Normal 4 100 3" xfId="1738"/>
    <cellStyle name="Normal 4 100 3 2" xfId="3688"/>
    <cellStyle name="Normal 4 100 4" xfId="1739"/>
    <cellStyle name="Normal 4 100 4 2" xfId="3689"/>
    <cellStyle name="Normal 4 100 5" xfId="1740"/>
    <cellStyle name="Normal 4 101" xfId="1741"/>
    <cellStyle name="Normal 4 101 2" xfId="1742"/>
    <cellStyle name="Normal 4 101 2 2" xfId="3690"/>
    <cellStyle name="Normal 4 101 3" xfId="1743"/>
    <cellStyle name="Normal 4 101 3 2" xfId="3691"/>
    <cellStyle name="Normal 4 101 4" xfId="1744"/>
    <cellStyle name="Normal 4 101 4 2" xfId="3692"/>
    <cellStyle name="Normal 4 101 5" xfId="1745"/>
    <cellStyle name="Normal 4 102" xfId="1746"/>
    <cellStyle name="Normal 4 102 2" xfId="1747"/>
    <cellStyle name="Normal 4 102 2 2" xfId="3693"/>
    <cellStyle name="Normal 4 102 3" xfId="1748"/>
    <cellStyle name="Normal 4 102 3 2" xfId="3694"/>
    <cellStyle name="Normal 4 102 4" xfId="1749"/>
    <cellStyle name="Normal 4 102 4 2" xfId="3695"/>
    <cellStyle name="Normal 4 102 5" xfId="1750"/>
    <cellStyle name="Normal 4 103" xfId="1751"/>
    <cellStyle name="Normal 4 103 2" xfId="1752"/>
    <cellStyle name="Normal 4 103 2 2" xfId="3696"/>
    <cellStyle name="Normal 4 103 3" xfId="1753"/>
    <cellStyle name="Normal 4 103 3 2" xfId="3697"/>
    <cellStyle name="Normal 4 103 4" xfId="1754"/>
    <cellStyle name="Normal 4 103 4 2" xfId="3698"/>
    <cellStyle name="Normal 4 103 5" xfId="1755"/>
    <cellStyle name="Normal 4 104" xfId="1756"/>
    <cellStyle name="Normal 4 104 2" xfId="1757"/>
    <cellStyle name="Normal 4 104 2 2" xfId="3699"/>
    <cellStyle name="Normal 4 104 3" xfId="1758"/>
    <cellStyle name="Normal 4 104 3 2" xfId="3700"/>
    <cellStyle name="Normal 4 104 4" xfId="1759"/>
    <cellStyle name="Normal 4 104 4 2" xfId="3701"/>
    <cellStyle name="Normal 4 104 5" xfId="1760"/>
    <cellStyle name="Normal 4 105" xfId="1761"/>
    <cellStyle name="Normal 4 105 2" xfId="1762"/>
    <cellStyle name="Normal 4 105 2 2" xfId="3702"/>
    <cellStyle name="Normal 4 105 3" xfId="1763"/>
    <cellStyle name="Normal 4 105 3 2" xfId="3703"/>
    <cellStyle name="Normal 4 105 4" xfId="1764"/>
    <cellStyle name="Normal 4 105 4 2" xfId="3704"/>
    <cellStyle name="Normal 4 105 5" xfId="1765"/>
    <cellStyle name="Normal 4 106" xfId="1766"/>
    <cellStyle name="Normal 4 106 2" xfId="1767"/>
    <cellStyle name="Normal 4 106 2 2" xfId="3705"/>
    <cellStyle name="Normal 4 106 3" xfId="1768"/>
    <cellStyle name="Normal 4 106 3 2" xfId="3706"/>
    <cellStyle name="Normal 4 106 4" xfId="1769"/>
    <cellStyle name="Normal 4 106 4 2" xfId="3707"/>
    <cellStyle name="Normal 4 106 5" xfId="1770"/>
    <cellStyle name="Normal 4 107" xfId="1771"/>
    <cellStyle name="Normal 4 107 2" xfId="1772"/>
    <cellStyle name="Normal 4 107 2 2" xfId="3708"/>
    <cellStyle name="Normal 4 107 3" xfId="1773"/>
    <cellStyle name="Normal 4 107 3 2" xfId="3709"/>
    <cellStyle name="Normal 4 107 4" xfId="1774"/>
    <cellStyle name="Normal 4 107 4 2" xfId="3710"/>
    <cellStyle name="Normal 4 107 5" xfId="1775"/>
    <cellStyle name="Normal 4 108" xfId="1776"/>
    <cellStyle name="Normal 4 108 2" xfId="1777"/>
    <cellStyle name="Normal 4 108 2 2" xfId="3711"/>
    <cellStyle name="Normal 4 108 3" xfId="1778"/>
    <cellStyle name="Normal 4 108 3 2" xfId="3712"/>
    <cellStyle name="Normal 4 108 4" xfId="1779"/>
    <cellStyle name="Normal 4 108 4 2" xfId="3713"/>
    <cellStyle name="Normal 4 108 5" xfId="1780"/>
    <cellStyle name="Normal 4 109" xfId="1781"/>
    <cellStyle name="Normal 4 109 2" xfId="1782"/>
    <cellStyle name="Normal 4 109 2 2" xfId="3714"/>
    <cellStyle name="Normal 4 109 3" xfId="1783"/>
    <cellStyle name="Normal 4 109 3 2" xfId="3715"/>
    <cellStyle name="Normal 4 109 4" xfId="1784"/>
    <cellStyle name="Normal 4 109 4 2" xfId="3716"/>
    <cellStyle name="Normal 4 109 5" xfId="1785"/>
    <cellStyle name="Normal 4 11" xfId="1786"/>
    <cellStyle name="Normal 4 11 2" xfId="1787"/>
    <cellStyle name="Normal 4 11 2 2" xfId="3717"/>
    <cellStyle name="Normal 4 11 3" xfId="1788"/>
    <cellStyle name="Normal 4 11 3 2" xfId="3718"/>
    <cellStyle name="Normal 4 11 4" xfId="1789"/>
    <cellStyle name="Normal 4 11 4 2" xfId="3719"/>
    <cellStyle name="Normal 4 11 5" xfId="1790"/>
    <cellStyle name="Normal 4 110" xfId="1791"/>
    <cellStyle name="Normal 4 110 2" xfId="1792"/>
    <cellStyle name="Normal 4 110 2 2" xfId="3720"/>
    <cellStyle name="Normal 4 110 3" xfId="1793"/>
    <cellStyle name="Normal 4 110 3 2" xfId="3721"/>
    <cellStyle name="Normal 4 110 4" xfId="1794"/>
    <cellStyle name="Normal 4 110 4 2" xfId="3722"/>
    <cellStyle name="Normal 4 110 5" xfId="1795"/>
    <cellStyle name="Normal 4 111" xfId="1796"/>
    <cellStyle name="Normal 4 111 2" xfId="1797"/>
    <cellStyle name="Normal 4 111 2 2" xfId="3723"/>
    <cellStyle name="Normal 4 111 3" xfId="1798"/>
    <cellStyle name="Normal 4 111 3 2" xfId="3724"/>
    <cellStyle name="Normal 4 111 4" xfId="1799"/>
    <cellStyle name="Normal 4 111 4 2" xfId="3725"/>
    <cellStyle name="Normal 4 111 5" xfId="1800"/>
    <cellStyle name="Normal 4 112" xfId="1801"/>
    <cellStyle name="Normal 4 112 2" xfId="1802"/>
    <cellStyle name="Normal 4 112 2 2" xfId="3726"/>
    <cellStyle name="Normal 4 112 3" xfId="1803"/>
    <cellStyle name="Normal 4 112 3 2" xfId="3727"/>
    <cellStyle name="Normal 4 112 4" xfId="1804"/>
    <cellStyle name="Normal 4 112 4 2" xfId="3728"/>
    <cellStyle name="Normal 4 112 5" xfId="1805"/>
    <cellStyle name="Normal 4 113" xfId="1806"/>
    <cellStyle name="Normal 4 113 2" xfId="1807"/>
    <cellStyle name="Normal 4 113 2 2" xfId="3729"/>
    <cellStyle name="Normal 4 113 3" xfId="1808"/>
    <cellStyle name="Normal 4 113 3 2" xfId="3730"/>
    <cellStyle name="Normal 4 113 4" xfId="1809"/>
    <cellStyle name="Normal 4 113 4 2" xfId="3731"/>
    <cellStyle name="Normal 4 113 5" xfId="1810"/>
    <cellStyle name="Normal 4 114" xfId="1811"/>
    <cellStyle name="Normal 4 114 2" xfId="1812"/>
    <cellStyle name="Normal 4 114 2 2" xfId="3732"/>
    <cellStyle name="Normal 4 114 3" xfId="1813"/>
    <cellStyle name="Normal 4 114 3 2" xfId="3733"/>
    <cellStyle name="Normal 4 114 4" xfId="1814"/>
    <cellStyle name="Normal 4 114 4 2" xfId="3734"/>
    <cellStyle name="Normal 4 114 5" xfId="1815"/>
    <cellStyle name="Normal 4 115" xfId="1816"/>
    <cellStyle name="Normal 4 115 2" xfId="1817"/>
    <cellStyle name="Normal 4 115 2 2" xfId="3735"/>
    <cellStyle name="Normal 4 115 3" xfId="1818"/>
    <cellStyle name="Normal 4 115 3 2" xfId="3736"/>
    <cellStyle name="Normal 4 115 4" xfId="1819"/>
    <cellStyle name="Normal 4 115 4 2" xfId="3737"/>
    <cellStyle name="Normal 4 115 5" xfId="1820"/>
    <cellStyle name="Normal 4 116" xfId="1821"/>
    <cellStyle name="Normal 4 116 2" xfId="1822"/>
    <cellStyle name="Normal 4 116 2 2" xfId="3738"/>
    <cellStyle name="Normal 4 116 3" xfId="1823"/>
    <cellStyle name="Normal 4 116 3 2" xfId="3739"/>
    <cellStyle name="Normal 4 116 4" xfId="1824"/>
    <cellStyle name="Normal 4 116 4 2" xfId="3740"/>
    <cellStyle name="Normal 4 116 5" xfId="1825"/>
    <cellStyle name="Normal 4 117" xfId="1826"/>
    <cellStyle name="Normal 4 117 2" xfId="1827"/>
    <cellStyle name="Normal 4 117 2 2" xfId="3741"/>
    <cellStyle name="Normal 4 117 3" xfId="1828"/>
    <cellStyle name="Normal 4 117 3 2" xfId="3742"/>
    <cellStyle name="Normal 4 117 4" xfId="1829"/>
    <cellStyle name="Normal 4 117 4 2" xfId="3743"/>
    <cellStyle name="Normal 4 117 5" xfId="1830"/>
    <cellStyle name="Normal 4 118" xfId="1831"/>
    <cellStyle name="Normal 4 118 2" xfId="1832"/>
    <cellStyle name="Normal 4 118 2 2" xfId="3744"/>
    <cellStyle name="Normal 4 118 3" xfId="1833"/>
    <cellStyle name="Normal 4 118 3 2" xfId="3745"/>
    <cellStyle name="Normal 4 118 4" xfId="1834"/>
    <cellStyle name="Normal 4 118 4 2" xfId="3746"/>
    <cellStyle name="Normal 4 118 5" xfId="1835"/>
    <cellStyle name="Normal 4 119" xfId="1836"/>
    <cellStyle name="Normal 4 119 2" xfId="1837"/>
    <cellStyle name="Normal 4 119 2 2" xfId="3747"/>
    <cellStyle name="Normal 4 119 3" xfId="1838"/>
    <cellStyle name="Normal 4 119 3 2" xfId="3748"/>
    <cellStyle name="Normal 4 119 4" xfId="1839"/>
    <cellStyle name="Normal 4 119 4 2" xfId="3749"/>
    <cellStyle name="Normal 4 119 5" xfId="1840"/>
    <cellStyle name="Normal 4 12" xfId="1841"/>
    <cellStyle name="Normal 4 12 2" xfId="1842"/>
    <cellStyle name="Normal 4 12 2 2" xfId="3750"/>
    <cellStyle name="Normal 4 12 3" xfId="1843"/>
    <cellStyle name="Normal 4 12 3 2" xfId="3751"/>
    <cellStyle name="Normal 4 12 4" xfId="1844"/>
    <cellStyle name="Normal 4 12 4 2" xfId="3752"/>
    <cellStyle name="Normal 4 12 5" xfId="1845"/>
    <cellStyle name="Normal 4 120" xfId="1846"/>
    <cellStyle name="Normal 4 120 2" xfId="1847"/>
    <cellStyle name="Normal 4 120 2 2" xfId="3753"/>
    <cellStyle name="Normal 4 120 3" xfId="1848"/>
    <cellStyle name="Normal 4 120 3 2" xfId="3754"/>
    <cellStyle name="Normal 4 120 4" xfId="1849"/>
    <cellStyle name="Normal 4 120 4 2" xfId="3755"/>
    <cellStyle name="Normal 4 120 5" xfId="1850"/>
    <cellStyle name="Normal 4 121" xfId="1851"/>
    <cellStyle name="Normal 4 121 2" xfId="1852"/>
    <cellStyle name="Normal 4 121 2 2" xfId="3756"/>
    <cellStyle name="Normal 4 121 3" xfId="1853"/>
    <cellStyle name="Normal 4 121 3 2" xfId="3757"/>
    <cellStyle name="Normal 4 121 4" xfId="1854"/>
    <cellStyle name="Normal 4 121 4 2" xfId="3758"/>
    <cellStyle name="Normal 4 121 5" xfId="1855"/>
    <cellStyle name="Normal 4 122" xfId="1856"/>
    <cellStyle name="Normal 4 122 2" xfId="1857"/>
    <cellStyle name="Normal 4 122 2 2" xfId="3759"/>
    <cellStyle name="Normal 4 122 3" xfId="1858"/>
    <cellStyle name="Normal 4 122 3 2" xfId="3760"/>
    <cellStyle name="Normal 4 122 4" xfId="1859"/>
    <cellStyle name="Normal 4 122 4 2" xfId="3761"/>
    <cellStyle name="Normal 4 122 5" xfId="1860"/>
    <cellStyle name="Normal 4 123" xfId="1861"/>
    <cellStyle name="Normal 4 123 2" xfId="1862"/>
    <cellStyle name="Normal 4 123 2 2" xfId="3762"/>
    <cellStyle name="Normal 4 123 3" xfId="1863"/>
    <cellStyle name="Normal 4 123 3 2" xfId="3763"/>
    <cellStyle name="Normal 4 123 4" xfId="1864"/>
    <cellStyle name="Normal 4 123 4 2" xfId="3764"/>
    <cellStyle name="Normal 4 123 5" xfId="1865"/>
    <cellStyle name="Normal 4 124" xfId="1866"/>
    <cellStyle name="Normal 4 124 2" xfId="1867"/>
    <cellStyle name="Normal 4 124 2 2" xfId="3765"/>
    <cellStyle name="Normal 4 124 3" xfId="1868"/>
    <cellStyle name="Normal 4 124 3 2" xfId="3766"/>
    <cellStyle name="Normal 4 124 4" xfId="1869"/>
    <cellStyle name="Normal 4 124 4 2" xfId="3767"/>
    <cellStyle name="Normal 4 124 5" xfId="1870"/>
    <cellStyle name="Normal 4 125" xfId="1871"/>
    <cellStyle name="Normal 4 125 2" xfId="1872"/>
    <cellStyle name="Normal 4 125 2 2" xfId="3768"/>
    <cellStyle name="Normal 4 125 3" xfId="1873"/>
    <cellStyle name="Normal 4 125 3 2" xfId="3769"/>
    <cellStyle name="Normal 4 125 4" xfId="1874"/>
    <cellStyle name="Normal 4 125 4 2" xfId="3770"/>
    <cellStyle name="Normal 4 125 5" xfId="1875"/>
    <cellStyle name="Normal 4 126" xfId="1876"/>
    <cellStyle name="Normal 4 126 2" xfId="1877"/>
    <cellStyle name="Normal 4 126 2 2" xfId="3771"/>
    <cellStyle name="Normal 4 126 3" xfId="1878"/>
    <cellStyle name="Normal 4 126 3 2" xfId="3772"/>
    <cellStyle name="Normal 4 126 4" xfId="1879"/>
    <cellStyle name="Normal 4 126 4 2" xfId="3773"/>
    <cellStyle name="Normal 4 126 5" xfId="1880"/>
    <cellStyle name="Normal 4 127" xfId="1881"/>
    <cellStyle name="Normal 4 127 2" xfId="1882"/>
    <cellStyle name="Normal 4 127 2 2" xfId="3774"/>
    <cellStyle name="Normal 4 127 3" xfId="1883"/>
    <cellStyle name="Normal 4 127 3 2" xfId="3775"/>
    <cellStyle name="Normal 4 127 4" xfId="1884"/>
    <cellStyle name="Normal 4 127 4 2" xfId="3776"/>
    <cellStyle name="Normal 4 127 5" xfId="1885"/>
    <cellStyle name="Normal 4 128" xfId="1886"/>
    <cellStyle name="Normal 4 128 2" xfId="1887"/>
    <cellStyle name="Normal 4 128 2 2" xfId="3777"/>
    <cellStyle name="Normal 4 128 3" xfId="1888"/>
    <cellStyle name="Normal 4 128 3 2" xfId="3778"/>
    <cellStyle name="Normal 4 128 4" xfId="1889"/>
    <cellStyle name="Normal 4 128 4 2" xfId="3779"/>
    <cellStyle name="Normal 4 128 5" xfId="1890"/>
    <cellStyle name="Normal 4 129" xfId="1891"/>
    <cellStyle name="Normal 4 129 2" xfId="1892"/>
    <cellStyle name="Normal 4 129 2 2" xfId="3780"/>
    <cellStyle name="Normal 4 129 3" xfId="1893"/>
    <cellStyle name="Normal 4 129 3 2" xfId="3781"/>
    <cellStyle name="Normal 4 129 4" xfId="1894"/>
    <cellStyle name="Normal 4 129 4 2" xfId="3782"/>
    <cellStyle name="Normal 4 129 5" xfId="1895"/>
    <cellStyle name="Normal 4 13" xfId="1896"/>
    <cellStyle name="Normal 4 13 2" xfId="1897"/>
    <cellStyle name="Normal 4 13 2 2" xfId="3783"/>
    <cellStyle name="Normal 4 13 3" xfId="1898"/>
    <cellStyle name="Normal 4 13 3 2" xfId="3784"/>
    <cellStyle name="Normal 4 13 4" xfId="1899"/>
    <cellStyle name="Normal 4 13 4 2" xfId="3785"/>
    <cellStyle name="Normal 4 13 5" xfId="1900"/>
    <cellStyle name="Normal 4 130" xfId="1901"/>
    <cellStyle name="Normal 4 130 2" xfId="1902"/>
    <cellStyle name="Normal 4 130 2 2" xfId="3786"/>
    <cellStyle name="Normal 4 130 3" xfId="1903"/>
    <cellStyle name="Normal 4 130 3 2" xfId="3787"/>
    <cellStyle name="Normal 4 130 4" xfId="1904"/>
    <cellStyle name="Normal 4 130 4 2" xfId="3788"/>
    <cellStyle name="Normal 4 130 5" xfId="1905"/>
    <cellStyle name="Normal 4 131" xfId="1906"/>
    <cellStyle name="Normal 4 131 2" xfId="1907"/>
    <cellStyle name="Normal 4 131 2 2" xfId="3789"/>
    <cellStyle name="Normal 4 131 3" xfId="1908"/>
    <cellStyle name="Normal 4 131 3 2" xfId="3790"/>
    <cellStyle name="Normal 4 131 4" xfId="1909"/>
    <cellStyle name="Normal 4 131 4 2" xfId="3791"/>
    <cellStyle name="Normal 4 131 5" xfId="1910"/>
    <cellStyle name="Normal 4 132" xfId="1911"/>
    <cellStyle name="Normal 4 132 2" xfId="1912"/>
    <cellStyle name="Normal 4 132 2 2" xfId="3792"/>
    <cellStyle name="Normal 4 132 3" xfId="1913"/>
    <cellStyle name="Normal 4 132 3 2" xfId="3793"/>
    <cellStyle name="Normal 4 132 4" xfId="1914"/>
    <cellStyle name="Normal 4 132 4 2" xfId="3794"/>
    <cellStyle name="Normal 4 132 5" xfId="1915"/>
    <cellStyle name="Normal 4 133" xfId="1916"/>
    <cellStyle name="Normal 4 133 2" xfId="1917"/>
    <cellStyle name="Normal 4 133 2 2" xfId="3795"/>
    <cellStyle name="Normal 4 133 3" xfId="1918"/>
    <cellStyle name="Normal 4 133 3 2" xfId="3796"/>
    <cellStyle name="Normal 4 133 4" xfId="1919"/>
    <cellStyle name="Normal 4 133 4 2" xfId="3797"/>
    <cellStyle name="Normal 4 133 5" xfId="1920"/>
    <cellStyle name="Normal 4 134" xfId="1921"/>
    <cellStyle name="Normal 4 134 2" xfId="1922"/>
    <cellStyle name="Normal 4 134 2 2" xfId="3798"/>
    <cellStyle name="Normal 4 134 3" xfId="1923"/>
    <cellStyle name="Normal 4 134 3 2" xfId="3799"/>
    <cellStyle name="Normal 4 134 4" xfId="1924"/>
    <cellStyle name="Normal 4 134 4 2" xfId="3800"/>
    <cellStyle name="Normal 4 134 5" xfId="1925"/>
    <cellStyle name="Normal 4 135" xfId="1926"/>
    <cellStyle name="Normal 4 135 2" xfId="1927"/>
    <cellStyle name="Normal 4 135 2 2" xfId="3801"/>
    <cellStyle name="Normal 4 135 3" xfId="1928"/>
    <cellStyle name="Normal 4 135 3 2" xfId="3802"/>
    <cellStyle name="Normal 4 135 4" xfId="1929"/>
    <cellStyle name="Normal 4 135 4 2" xfId="3803"/>
    <cellStyle name="Normal 4 135 5" xfId="1930"/>
    <cellStyle name="Normal 4 136" xfId="1931"/>
    <cellStyle name="Normal 4 136 2" xfId="1932"/>
    <cellStyle name="Normal 4 136 2 2" xfId="3804"/>
    <cellStyle name="Normal 4 136 3" xfId="1933"/>
    <cellStyle name="Normal 4 136 3 2" xfId="3805"/>
    <cellStyle name="Normal 4 136 4" xfId="1934"/>
    <cellStyle name="Normal 4 136 4 2" xfId="3806"/>
    <cellStyle name="Normal 4 136 5" xfId="1935"/>
    <cellStyle name="Normal 4 137" xfId="1936"/>
    <cellStyle name="Normal 4 137 2" xfId="1937"/>
    <cellStyle name="Normal 4 137 2 2" xfId="3807"/>
    <cellStyle name="Normal 4 137 3" xfId="1938"/>
    <cellStyle name="Normal 4 137 3 2" xfId="3808"/>
    <cellStyle name="Normal 4 137 4" xfId="1939"/>
    <cellStyle name="Normal 4 137 4 2" xfId="3809"/>
    <cellStyle name="Normal 4 137 5" xfId="1940"/>
    <cellStyle name="Normal 4 138" xfId="1941"/>
    <cellStyle name="Normal 4 138 2" xfId="1942"/>
    <cellStyle name="Normal 4 138 2 2" xfId="3810"/>
    <cellStyle name="Normal 4 138 3" xfId="1943"/>
    <cellStyle name="Normal 4 138 3 2" xfId="3811"/>
    <cellStyle name="Normal 4 138 4" xfId="1944"/>
    <cellStyle name="Normal 4 138 4 2" xfId="3812"/>
    <cellStyle name="Normal 4 138 5" xfId="1945"/>
    <cellStyle name="Normal 4 139" xfId="1946"/>
    <cellStyle name="Normal 4 139 2" xfId="1947"/>
    <cellStyle name="Normal 4 139 2 2" xfId="3813"/>
    <cellStyle name="Normal 4 139 3" xfId="1948"/>
    <cellStyle name="Normal 4 139 3 2" xfId="3814"/>
    <cellStyle name="Normal 4 139 4" xfId="1949"/>
    <cellStyle name="Normal 4 139 4 2" xfId="3815"/>
    <cellStyle name="Normal 4 139 5" xfId="1950"/>
    <cellStyle name="Normal 4 14" xfId="1951"/>
    <cellStyle name="Normal 4 14 2" xfId="1952"/>
    <cellStyle name="Normal 4 14 2 2" xfId="3816"/>
    <cellStyle name="Normal 4 14 3" xfId="1953"/>
    <cellStyle name="Normal 4 14 3 2" xfId="3817"/>
    <cellStyle name="Normal 4 14 4" xfId="1954"/>
    <cellStyle name="Normal 4 14 4 2" xfId="3818"/>
    <cellStyle name="Normal 4 14 5" xfId="1955"/>
    <cellStyle name="Normal 4 140" xfId="1956"/>
    <cellStyle name="Normal 4 140 2" xfId="1957"/>
    <cellStyle name="Normal 4 140 2 2" xfId="3819"/>
    <cellStyle name="Normal 4 140 3" xfId="1958"/>
    <cellStyle name="Normal 4 140 3 2" xfId="3820"/>
    <cellStyle name="Normal 4 140 4" xfId="1959"/>
    <cellStyle name="Normal 4 140 4 2" xfId="3821"/>
    <cellStyle name="Normal 4 140 5" xfId="1960"/>
    <cellStyle name="Normal 4 141" xfId="1961"/>
    <cellStyle name="Normal 4 141 2" xfId="1962"/>
    <cellStyle name="Normal 4 141 2 2" xfId="3822"/>
    <cellStyle name="Normal 4 141 3" xfId="1963"/>
    <cellStyle name="Normal 4 141 3 2" xfId="3823"/>
    <cellStyle name="Normal 4 141 4" xfId="1964"/>
    <cellStyle name="Normal 4 141 4 2" xfId="3824"/>
    <cellStyle name="Normal 4 141 5" xfId="1965"/>
    <cellStyle name="Normal 4 142" xfId="1966"/>
    <cellStyle name="Normal 4 142 2" xfId="1967"/>
    <cellStyle name="Normal 4 142 2 2" xfId="3825"/>
    <cellStyle name="Normal 4 142 3" xfId="1968"/>
    <cellStyle name="Normal 4 142 3 2" xfId="3826"/>
    <cellStyle name="Normal 4 142 4" xfId="1969"/>
    <cellStyle name="Normal 4 142 4 2" xfId="3827"/>
    <cellStyle name="Normal 4 142 5" xfId="1970"/>
    <cellStyle name="Normal 4 143" xfId="1971"/>
    <cellStyle name="Normal 4 143 2" xfId="1972"/>
    <cellStyle name="Normal 4 143 2 2" xfId="3828"/>
    <cellStyle name="Normal 4 143 3" xfId="1973"/>
    <cellStyle name="Normal 4 143 3 2" xfId="3829"/>
    <cellStyle name="Normal 4 143 4" xfId="1974"/>
    <cellStyle name="Normal 4 143 4 2" xfId="3830"/>
    <cellStyle name="Normal 4 143 5" xfId="1975"/>
    <cellStyle name="Normal 4 144" xfId="1976"/>
    <cellStyle name="Normal 4 144 2" xfId="1977"/>
    <cellStyle name="Normal 4 144 2 2" xfId="3831"/>
    <cellStyle name="Normal 4 144 3" xfId="1978"/>
    <cellStyle name="Normal 4 144 3 2" xfId="3832"/>
    <cellStyle name="Normal 4 144 4" xfId="1979"/>
    <cellStyle name="Normal 4 144 4 2" xfId="3833"/>
    <cellStyle name="Normal 4 144 5" xfId="1980"/>
    <cellStyle name="Normal 4 145" xfId="1981"/>
    <cellStyle name="Normal 4 145 2" xfId="1982"/>
    <cellStyle name="Normal 4 145 2 2" xfId="3834"/>
    <cellStyle name="Normal 4 145 3" xfId="1983"/>
    <cellStyle name="Normal 4 145 3 2" xfId="3835"/>
    <cellStyle name="Normal 4 145 4" xfId="1984"/>
    <cellStyle name="Normal 4 145 4 2" xfId="3836"/>
    <cellStyle name="Normal 4 145 5" xfId="1985"/>
    <cellStyle name="Normal 4 146" xfId="1986"/>
    <cellStyle name="Normal 4 146 2" xfId="1987"/>
    <cellStyle name="Normal 4 146 2 2" xfId="3837"/>
    <cellStyle name="Normal 4 146 3" xfId="1988"/>
    <cellStyle name="Normal 4 146 3 2" xfId="3838"/>
    <cellStyle name="Normal 4 146 4" xfId="1989"/>
    <cellStyle name="Normal 4 146 4 2" xfId="3839"/>
    <cellStyle name="Normal 4 146 5" xfId="1990"/>
    <cellStyle name="Normal 4 147" xfId="1991"/>
    <cellStyle name="Normal 4 147 2" xfId="1992"/>
    <cellStyle name="Normal 4 147 2 2" xfId="3840"/>
    <cellStyle name="Normal 4 147 3" xfId="1993"/>
    <cellStyle name="Normal 4 147 3 2" xfId="3841"/>
    <cellStyle name="Normal 4 147 4" xfId="1994"/>
    <cellStyle name="Normal 4 147 4 2" xfId="3842"/>
    <cellStyle name="Normal 4 147 5" xfId="1995"/>
    <cellStyle name="Normal 4 148" xfId="1996"/>
    <cellStyle name="Normal 4 148 2" xfId="1997"/>
    <cellStyle name="Normal 4 148 2 2" xfId="3843"/>
    <cellStyle name="Normal 4 148 3" xfId="1998"/>
    <cellStyle name="Normal 4 148 3 2" xfId="3844"/>
    <cellStyle name="Normal 4 148 4" xfId="1999"/>
    <cellStyle name="Normal 4 148 4 2" xfId="3845"/>
    <cellStyle name="Normal 4 148 5" xfId="2000"/>
    <cellStyle name="Normal 4 149" xfId="2001"/>
    <cellStyle name="Normal 4 149 2" xfId="2002"/>
    <cellStyle name="Normal 4 149 2 2" xfId="3846"/>
    <cellStyle name="Normal 4 149 3" xfId="2003"/>
    <cellStyle name="Normal 4 149 3 2" xfId="3847"/>
    <cellStyle name="Normal 4 149 4" xfId="2004"/>
    <cellStyle name="Normal 4 149 4 2" xfId="3848"/>
    <cellStyle name="Normal 4 149 5" xfId="2005"/>
    <cellStyle name="Normal 4 15" xfId="2006"/>
    <cellStyle name="Normal 4 15 2" xfId="2007"/>
    <cellStyle name="Normal 4 15 2 2" xfId="3849"/>
    <cellStyle name="Normal 4 15 3" xfId="2008"/>
    <cellStyle name="Normal 4 15 3 2" xfId="3850"/>
    <cellStyle name="Normal 4 15 4" xfId="2009"/>
    <cellStyle name="Normal 4 15 4 2" xfId="3851"/>
    <cellStyle name="Normal 4 15 5" xfId="2010"/>
    <cellStyle name="Normal 4 150" xfId="2011"/>
    <cellStyle name="Normal 4 150 2" xfId="2012"/>
    <cellStyle name="Normal 4 150 2 2" xfId="3852"/>
    <cellStyle name="Normal 4 150 3" xfId="2013"/>
    <cellStyle name="Normal 4 150 3 2" xfId="3853"/>
    <cellStyle name="Normal 4 150 4" xfId="2014"/>
    <cellStyle name="Normal 4 150 4 2" xfId="3854"/>
    <cellStyle name="Normal 4 150 5" xfId="2015"/>
    <cellStyle name="Normal 4 151" xfId="2016"/>
    <cellStyle name="Normal 4 151 2" xfId="2017"/>
    <cellStyle name="Normal 4 151 2 2" xfId="3855"/>
    <cellStyle name="Normal 4 151 3" xfId="2018"/>
    <cellStyle name="Normal 4 151 3 2" xfId="3856"/>
    <cellStyle name="Normal 4 151 4" xfId="2019"/>
    <cellStyle name="Normal 4 151 4 2" xfId="3857"/>
    <cellStyle name="Normal 4 151 5" xfId="2020"/>
    <cellStyle name="Normal 4 152" xfId="2021"/>
    <cellStyle name="Normal 4 152 2" xfId="2022"/>
    <cellStyle name="Normal 4 152 2 2" xfId="3858"/>
    <cellStyle name="Normal 4 152 3" xfId="2023"/>
    <cellStyle name="Normal 4 152 3 2" xfId="3859"/>
    <cellStyle name="Normal 4 152 4" xfId="2024"/>
    <cellStyle name="Normal 4 152 4 2" xfId="3860"/>
    <cellStyle name="Normal 4 152 5" xfId="2025"/>
    <cellStyle name="Normal 4 153" xfId="2026"/>
    <cellStyle name="Normal 4 153 2" xfId="2027"/>
    <cellStyle name="Normal 4 153 2 2" xfId="3861"/>
    <cellStyle name="Normal 4 153 3" xfId="2028"/>
    <cellStyle name="Normal 4 153 3 2" xfId="3862"/>
    <cellStyle name="Normal 4 153 4" xfId="2029"/>
    <cellStyle name="Normal 4 153 4 2" xfId="3863"/>
    <cellStyle name="Normal 4 153 5" xfId="2030"/>
    <cellStyle name="Normal 4 154" xfId="2031"/>
    <cellStyle name="Normal 4 154 2" xfId="2032"/>
    <cellStyle name="Normal 4 154 2 2" xfId="3864"/>
    <cellStyle name="Normal 4 154 3" xfId="2033"/>
    <cellStyle name="Normal 4 154 3 2" xfId="3865"/>
    <cellStyle name="Normal 4 154 4" xfId="2034"/>
    <cellStyle name="Normal 4 154 4 2" xfId="3866"/>
    <cellStyle name="Normal 4 154 5" xfId="2035"/>
    <cellStyle name="Normal 4 155" xfId="2036"/>
    <cellStyle name="Normal 4 155 2" xfId="2037"/>
    <cellStyle name="Normal 4 155 2 2" xfId="3867"/>
    <cellStyle name="Normal 4 155 3" xfId="2038"/>
    <cellStyle name="Normal 4 155 3 2" xfId="3868"/>
    <cellStyle name="Normal 4 155 4" xfId="2039"/>
    <cellStyle name="Normal 4 155 4 2" xfId="3869"/>
    <cellStyle name="Normal 4 155 5" xfId="2040"/>
    <cellStyle name="Normal 4 156" xfId="2041"/>
    <cellStyle name="Normal 4 156 2" xfId="2042"/>
    <cellStyle name="Normal 4 156 2 2" xfId="3870"/>
    <cellStyle name="Normal 4 156 3" xfId="2043"/>
    <cellStyle name="Normal 4 156 3 2" xfId="3871"/>
    <cellStyle name="Normal 4 156 4" xfId="2044"/>
    <cellStyle name="Normal 4 156 4 2" xfId="3872"/>
    <cellStyle name="Normal 4 156 5" xfId="2045"/>
    <cellStyle name="Normal 4 157" xfId="2046"/>
    <cellStyle name="Normal 4 157 2" xfId="2047"/>
    <cellStyle name="Normal 4 157 2 2" xfId="3873"/>
    <cellStyle name="Normal 4 157 3" xfId="2048"/>
    <cellStyle name="Normal 4 157 3 2" xfId="3874"/>
    <cellStyle name="Normal 4 157 4" xfId="2049"/>
    <cellStyle name="Normal 4 157 4 2" xfId="3875"/>
    <cellStyle name="Normal 4 157 5" xfId="2050"/>
    <cellStyle name="Normal 4 158" xfId="2051"/>
    <cellStyle name="Normal 4 158 2" xfId="2052"/>
    <cellStyle name="Normal 4 158 2 2" xfId="3876"/>
    <cellStyle name="Normal 4 158 3" xfId="2053"/>
    <cellStyle name="Normal 4 158 3 2" xfId="3877"/>
    <cellStyle name="Normal 4 158 4" xfId="2054"/>
    <cellStyle name="Normal 4 158 4 2" xfId="3878"/>
    <cellStyle name="Normal 4 158 5" xfId="2055"/>
    <cellStyle name="Normal 4 159" xfId="2056"/>
    <cellStyle name="Normal 4 159 2" xfId="2057"/>
    <cellStyle name="Normal 4 159 2 2" xfId="3879"/>
    <cellStyle name="Normal 4 159 3" xfId="2058"/>
    <cellStyle name="Normal 4 159 3 2" xfId="3880"/>
    <cellStyle name="Normal 4 159 4" xfId="2059"/>
    <cellStyle name="Normal 4 159 4 2" xfId="3881"/>
    <cellStyle name="Normal 4 159 5" xfId="2060"/>
    <cellStyle name="Normal 4 16" xfId="2061"/>
    <cellStyle name="Normal 4 16 2" xfId="2062"/>
    <cellStyle name="Normal 4 16 2 2" xfId="3882"/>
    <cellStyle name="Normal 4 16 3" xfId="2063"/>
    <cellStyle name="Normal 4 16 3 2" xfId="3883"/>
    <cellStyle name="Normal 4 16 4" xfId="2064"/>
    <cellStyle name="Normal 4 16 4 2" xfId="3884"/>
    <cellStyle name="Normal 4 16 5" xfId="2065"/>
    <cellStyle name="Normal 4 160" xfId="2066"/>
    <cellStyle name="Normal 4 160 2" xfId="2067"/>
    <cellStyle name="Normal 4 160 2 2" xfId="3885"/>
    <cellStyle name="Normal 4 160 3" xfId="2068"/>
    <cellStyle name="Normal 4 160 3 2" xfId="3886"/>
    <cellStyle name="Normal 4 160 4" xfId="2069"/>
    <cellStyle name="Normal 4 160 4 2" xfId="3887"/>
    <cellStyle name="Normal 4 160 5" xfId="2070"/>
    <cellStyle name="Normal 4 161" xfId="2071"/>
    <cellStyle name="Normal 4 161 2" xfId="2072"/>
    <cellStyle name="Normal 4 161 2 2" xfId="3888"/>
    <cellStyle name="Normal 4 161 3" xfId="2073"/>
    <cellStyle name="Normal 4 161 3 2" xfId="3889"/>
    <cellStyle name="Normal 4 161 4" xfId="2074"/>
    <cellStyle name="Normal 4 161 4 2" xfId="3890"/>
    <cellStyle name="Normal 4 161 5" xfId="2075"/>
    <cellStyle name="Normal 4 162" xfId="2076"/>
    <cellStyle name="Normal 4 162 2" xfId="2077"/>
    <cellStyle name="Normal 4 162 2 2" xfId="3891"/>
    <cellStyle name="Normal 4 162 3" xfId="2078"/>
    <cellStyle name="Normal 4 162 3 2" xfId="3892"/>
    <cellStyle name="Normal 4 162 4" xfId="2079"/>
    <cellStyle name="Normal 4 162 4 2" xfId="3893"/>
    <cellStyle name="Normal 4 162 5" xfId="2080"/>
    <cellStyle name="Normal 4 163" xfId="2081"/>
    <cellStyle name="Normal 4 163 2" xfId="2082"/>
    <cellStyle name="Normal 4 163 2 2" xfId="3894"/>
    <cellStyle name="Normal 4 163 3" xfId="2083"/>
    <cellStyle name="Normal 4 163 3 2" xfId="3895"/>
    <cellStyle name="Normal 4 163 4" xfId="2084"/>
    <cellStyle name="Normal 4 163 4 2" xfId="3896"/>
    <cellStyle name="Normal 4 163 5" xfId="2085"/>
    <cellStyle name="Normal 4 164" xfId="2086"/>
    <cellStyle name="Normal 4 164 2" xfId="2087"/>
    <cellStyle name="Normal 4 164 2 2" xfId="3897"/>
    <cellStyle name="Normal 4 164 3" xfId="2088"/>
    <cellStyle name="Normal 4 164 3 2" xfId="3898"/>
    <cellStyle name="Normal 4 164 4" xfId="2089"/>
    <cellStyle name="Normal 4 164 4 2" xfId="3899"/>
    <cellStyle name="Normal 4 164 5" xfId="2090"/>
    <cellStyle name="Normal 4 165" xfId="2091"/>
    <cellStyle name="Normal 4 165 2" xfId="2092"/>
    <cellStyle name="Normal 4 165 2 2" xfId="3900"/>
    <cellStyle name="Normal 4 165 3" xfId="2093"/>
    <cellStyle name="Normal 4 165 3 2" xfId="3901"/>
    <cellStyle name="Normal 4 165 4" xfId="2094"/>
    <cellStyle name="Normal 4 165 4 2" xfId="3902"/>
    <cellStyle name="Normal 4 165 5" xfId="2095"/>
    <cellStyle name="Normal 4 166" xfId="2096"/>
    <cellStyle name="Normal 4 166 2" xfId="2097"/>
    <cellStyle name="Normal 4 166 2 2" xfId="3903"/>
    <cellStyle name="Normal 4 166 3" xfId="2098"/>
    <cellStyle name="Normal 4 166 3 2" xfId="3904"/>
    <cellStyle name="Normal 4 166 4" xfId="2099"/>
    <cellStyle name="Normal 4 166 4 2" xfId="3905"/>
    <cellStyle name="Normal 4 166 5" xfId="2100"/>
    <cellStyle name="Normal 4 167" xfId="2101"/>
    <cellStyle name="Normal 4 167 2" xfId="2102"/>
    <cellStyle name="Normal 4 167 2 2" xfId="3906"/>
    <cellStyle name="Normal 4 167 3" xfId="2103"/>
    <cellStyle name="Normal 4 167 3 2" xfId="3907"/>
    <cellStyle name="Normal 4 167 4" xfId="2104"/>
    <cellStyle name="Normal 4 167 4 2" xfId="3908"/>
    <cellStyle name="Normal 4 167 5" xfId="2105"/>
    <cellStyle name="Normal 4 168" xfId="2106"/>
    <cellStyle name="Normal 4 168 2" xfId="2107"/>
    <cellStyle name="Normal 4 168 2 2" xfId="3909"/>
    <cellStyle name="Normal 4 168 3" xfId="2108"/>
    <cellStyle name="Normal 4 168 3 2" xfId="3910"/>
    <cellStyle name="Normal 4 168 4" xfId="2109"/>
    <cellStyle name="Normal 4 168 4 2" xfId="3911"/>
    <cellStyle name="Normal 4 168 5" xfId="2110"/>
    <cellStyle name="Normal 4 169" xfId="2111"/>
    <cellStyle name="Normal 4 169 2" xfId="2112"/>
    <cellStyle name="Normal 4 169 2 2" xfId="3912"/>
    <cellStyle name="Normal 4 169 3" xfId="2113"/>
    <cellStyle name="Normal 4 169 3 2" xfId="3913"/>
    <cellStyle name="Normal 4 169 4" xfId="2114"/>
    <cellStyle name="Normal 4 169 4 2" xfId="3914"/>
    <cellStyle name="Normal 4 169 5" xfId="2115"/>
    <cellStyle name="Normal 4 17" xfId="2116"/>
    <cellStyle name="Normal 4 17 2" xfId="2117"/>
    <cellStyle name="Normal 4 17 2 2" xfId="3915"/>
    <cellStyle name="Normal 4 17 3" xfId="2118"/>
    <cellStyle name="Normal 4 17 3 2" xfId="3916"/>
    <cellStyle name="Normal 4 17 4" xfId="2119"/>
    <cellStyle name="Normal 4 17 4 2" xfId="3917"/>
    <cellStyle name="Normal 4 17 5" xfId="2120"/>
    <cellStyle name="Normal 4 170" xfId="2121"/>
    <cellStyle name="Normal 4 170 2" xfId="2122"/>
    <cellStyle name="Normal 4 170 2 2" xfId="3918"/>
    <cellStyle name="Normal 4 170 3" xfId="2123"/>
    <cellStyle name="Normal 4 170 3 2" xfId="3919"/>
    <cellStyle name="Normal 4 170 4" xfId="2124"/>
    <cellStyle name="Normal 4 170 4 2" xfId="3920"/>
    <cellStyle name="Normal 4 170 5" xfId="2125"/>
    <cellStyle name="Normal 4 171" xfId="2126"/>
    <cellStyle name="Normal 4 171 2" xfId="2127"/>
    <cellStyle name="Normal 4 171 2 2" xfId="3921"/>
    <cellStyle name="Normal 4 171 3" xfId="2128"/>
    <cellStyle name="Normal 4 171 3 2" xfId="3922"/>
    <cellStyle name="Normal 4 171 4" xfId="2129"/>
    <cellStyle name="Normal 4 171 4 2" xfId="3923"/>
    <cellStyle name="Normal 4 171 5" xfId="2130"/>
    <cellStyle name="Normal 4 172" xfId="2131"/>
    <cellStyle name="Normal 4 172 2" xfId="2132"/>
    <cellStyle name="Normal 4 172 2 2" xfId="3924"/>
    <cellStyle name="Normal 4 172 3" xfId="2133"/>
    <cellStyle name="Normal 4 172 3 2" xfId="3925"/>
    <cellStyle name="Normal 4 172 4" xfId="2134"/>
    <cellStyle name="Normal 4 172 4 2" xfId="3926"/>
    <cellStyle name="Normal 4 172 5" xfId="2135"/>
    <cellStyle name="Normal 4 173" xfId="2136"/>
    <cellStyle name="Normal 4 173 2" xfId="2137"/>
    <cellStyle name="Normal 4 173 2 2" xfId="3927"/>
    <cellStyle name="Normal 4 173 3" xfId="2138"/>
    <cellStyle name="Normal 4 173 3 2" xfId="3928"/>
    <cellStyle name="Normal 4 173 4" xfId="2139"/>
    <cellStyle name="Normal 4 173 4 2" xfId="3929"/>
    <cellStyle name="Normal 4 173 5" xfId="2140"/>
    <cellStyle name="Normal 4 174" xfId="2141"/>
    <cellStyle name="Normal 4 174 2" xfId="2142"/>
    <cellStyle name="Normal 4 174 2 2" xfId="3930"/>
    <cellStyle name="Normal 4 174 3" xfId="2143"/>
    <cellStyle name="Normal 4 174 3 2" xfId="3931"/>
    <cellStyle name="Normal 4 174 4" xfId="2144"/>
    <cellStyle name="Normal 4 174 4 2" xfId="3932"/>
    <cellStyle name="Normal 4 174 5" xfId="2145"/>
    <cellStyle name="Normal 4 175" xfId="2146"/>
    <cellStyle name="Normal 4 175 2" xfId="2147"/>
    <cellStyle name="Normal 4 175 2 2" xfId="3933"/>
    <cellStyle name="Normal 4 175 3" xfId="2148"/>
    <cellStyle name="Normal 4 175 3 2" xfId="3934"/>
    <cellStyle name="Normal 4 175 4" xfId="2149"/>
    <cellStyle name="Normal 4 175 4 2" xfId="3935"/>
    <cellStyle name="Normal 4 175 5" xfId="2150"/>
    <cellStyle name="Normal 4 176" xfId="2151"/>
    <cellStyle name="Normal 4 176 2" xfId="2152"/>
    <cellStyle name="Normal 4 176 2 2" xfId="3936"/>
    <cellStyle name="Normal 4 176 3" xfId="2153"/>
    <cellStyle name="Normal 4 176 3 2" xfId="3937"/>
    <cellStyle name="Normal 4 176 4" xfId="2154"/>
    <cellStyle name="Normal 4 176 4 2" xfId="3938"/>
    <cellStyle name="Normal 4 176 5" xfId="2155"/>
    <cellStyle name="Normal 4 177" xfId="2156"/>
    <cellStyle name="Normal 4 177 2" xfId="2157"/>
    <cellStyle name="Normal 4 177 2 2" xfId="3939"/>
    <cellStyle name="Normal 4 177 3" xfId="2158"/>
    <cellStyle name="Normal 4 177 3 2" xfId="3940"/>
    <cellStyle name="Normal 4 177 4" xfId="2159"/>
    <cellStyle name="Normal 4 177 4 2" xfId="3941"/>
    <cellStyle name="Normal 4 177 5" xfId="2160"/>
    <cellStyle name="Normal 4 178" xfId="2161"/>
    <cellStyle name="Normal 4 178 2" xfId="2162"/>
    <cellStyle name="Normal 4 178 2 2" xfId="3942"/>
    <cellStyle name="Normal 4 178 3" xfId="2163"/>
    <cellStyle name="Normal 4 178 3 2" xfId="3943"/>
    <cellStyle name="Normal 4 178 4" xfId="2164"/>
    <cellStyle name="Normal 4 178 4 2" xfId="3944"/>
    <cellStyle name="Normal 4 178 5" xfId="2165"/>
    <cellStyle name="Normal 4 179" xfId="2166"/>
    <cellStyle name="Normal 4 179 2" xfId="2167"/>
    <cellStyle name="Normal 4 179 2 2" xfId="3945"/>
    <cellStyle name="Normal 4 179 3" xfId="2168"/>
    <cellStyle name="Normal 4 179 3 2" xfId="3946"/>
    <cellStyle name="Normal 4 179 4" xfId="2169"/>
    <cellStyle name="Normal 4 179 4 2" xfId="3947"/>
    <cellStyle name="Normal 4 179 5" xfId="2170"/>
    <cellStyle name="Normal 4 18" xfId="2171"/>
    <cellStyle name="Normal 4 18 2" xfId="2172"/>
    <cellStyle name="Normal 4 18 2 2" xfId="3948"/>
    <cellStyle name="Normal 4 18 3" xfId="2173"/>
    <cellStyle name="Normal 4 18 3 2" xfId="3949"/>
    <cellStyle name="Normal 4 18 4" xfId="2174"/>
    <cellStyle name="Normal 4 18 4 2" xfId="3950"/>
    <cellStyle name="Normal 4 18 5" xfId="2175"/>
    <cellStyle name="Normal 4 180" xfId="2176"/>
    <cellStyle name="Normal 4 180 2" xfId="2177"/>
    <cellStyle name="Normal 4 180 2 2" xfId="3951"/>
    <cellStyle name="Normal 4 180 3" xfId="2178"/>
    <cellStyle name="Normal 4 180 3 2" xfId="3952"/>
    <cellStyle name="Normal 4 180 4" xfId="2179"/>
    <cellStyle name="Normal 4 180 4 2" xfId="3953"/>
    <cellStyle name="Normal 4 180 5" xfId="2180"/>
    <cellStyle name="Normal 4 181" xfId="2181"/>
    <cellStyle name="Normal 4 181 2" xfId="3954"/>
    <cellStyle name="Normal 4 182" xfId="2182"/>
    <cellStyle name="Normal 4 182 2" xfId="3955"/>
    <cellStyle name="Normal 4 183" xfId="2183"/>
    <cellStyle name="Normal 4 183 2" xfId="3956"/>
    <cellStyle name="Normal 4 184" xfId="2184"/>
    <cellStyle name="Normal 4 19" xfId="2185"/>
    <cellStyle name="Normal 4 19 2" xfId="2186"/>
    <cellStyle name="Normal 4 19 2 2" xfId="3957"/>
    <cellStyle name="Normal 4 19 3" xfId="2187"/>
    <cellStyle name="Normal 4 19 3 2" xfId="3958"/>
    <cellStyle name="Normal 4 19 4" xfId="2188"/>
    <cellStyle name="Normal 4 19 4 2" xfId="3959"/>
    <cellStyle name="Normal 4 19 5" xfId="2189"/>
    <cellStyle name="Normal 4 2" xfId="2190"/>
    <cellStyle name="Normal 4 2 2" xfId="2191"/>
    <cellStyle name="Normal 4 2 2 2" xfId="3960"/>
    <cellStyle name="Normal 4 2 3" xfId="2192"/>
    <cellStyle name="Normal 4 2 3 2" xfId="3961"/>
    <cellStyle name="Normal 4 2 4" xfId="2193"/>
    <cellStyle name="Normal 4 2 4 2" xfId="3962"/>
    <cellStyle name="Normal 4 2 5" xfId="2194"/>
    <cellStyle name="Normal 4 20" xfId="2195"/>
    <cellStyle name="Normal 4 20 2" xfId="2196"/>
    <cellStyle name="Normal 4 20 2 2" xfId="3963"/>
    <cellStyle name="Normal 4 20 3" xfId="2197"/>
    <cellStyle name="Normal 4 20 3 2" xfId="3964"/>
    <cellStyle name="Normal 4 20 4" xfId="2198"/>
    <cellStyle name="Normal 4 20 4 2" xfId="3965"/>
    <cellStyle name="Normal 4 20 5" xfId="2199"/>
    <cellStyle name="Normal 4 21" xfId="2200"/>
    <cellStyle name="Normal 4 21 2" xfId="2201"/>
    <cellStyle name="Normal 4 21 2 2" xfId="3966"/>
    <cellStyle name="Normal 4 21 3" xfId="2202"/>
    <cellStyle name="Normal 4 21 3 2" xfId="3967"/>
    <cellStyle name="Normal 4 21 4" xfId="2203"/>
    <cellStyle name="Normal 4 21 4 2" xfId="3968"/>
    <cellStyle name="Normal 4 21 5" xfId="2204"/>
    <cellStyle name="Normal 4 22" xfId="2205"/>
    <cellStyle name="Normal 4 22 2" xfId="2206"/>
    <cellStyle name="Normal 4 22 2 2" xfId="3969"/>
    <cellStyle name="Normal 4 22 3" xfId="2207"/>
    <cellStyle name="Normal 4 22 3 2" xfId="3970"/>
    <cellStyle name="Normal 4 22 4" xfId="2208"/>
    <cellStyle name="Normal 4 22 4 2" xfId="3971"/>
    <cellStyle name="Normal 4 22 5" xfId="2209"/>
    <cellStyle name="Normal 4 23" xfId="2210"/>
    <cellStyle name="Normal 4 23 2" xfId="2211"/>
    <cellStyle name="Normal 4 23 2 2" xfId="3972"/>
    <cellStyle name="Normal 4 23 3" xfId="2212"/>
    <cellStyle name="Normal 4 23 3 2" xfId="3973"/>
    <cellStyle name="Normal 4 23 4" xfId="2213"/>
    <cellStyle name="Normal 4 23 4 2" xfId="3974"/>
    <cellStyle name="Normal 4 23 5" xfId="2214"/>
    <cellStyle name="Normal 4 24" xfId="2215"/>
    <cellStyle name="Normal 4 24 2" xfId="2216"/>
    <cellStyle name="Normal 4 24 2 2" xfId="3975"/>
    <cellStyle name="Normal 4 24 3" xfId="2217"/>
    <cellStyle name="Normal 4 24 3 2" xfId="3976"/>
    <cellStyle name="Normal 4 24 4" xfId="2218"/>
    <cellStyle name="Normal 4 24 4 2" xfId="3977"/>
    <cellStyle name="Normal 4 24 5" xfId="2219"/>
    <cellStyle name="Normal 4 25" xfId="2220"/>
    <cellStyle name="Normal 4 25 2" xfId="2221"/>
    <cellStyle name="Normal 4 25 2 2" xfId="3978"/>
    <cellStyle name="Normal 4 25 3" xfId="2222"/>
    <cellStyle name="Normal 4 25 3 2" xfId="3979"/>
    <cellStyle name="Normal 4 25 4" xfId="2223"/>
    <cellStyle name="Normal 4 25 4 2" xfId="3980"/>
    <cellStyle name="Normal 4 25 5" xfId="2224"/>
    <cellStyle name="Normal 4 26" xfId="2225"/>
    <cellStyle name="Normal 4 26 2" xfId="2226"/>
    <cellStyle name="Normal 4 26 2 2" xfId="3981"/>
    <cellStyle name="Normal 4 26 3" xfId="2227"/>
    <cellStyle name="Normal 4 26 3 2" xfId="3982"/>
    <cellStyle name="Normal 4 26 4" xfId="2228"/>
    <cellStyle name="Normal 4 26 4 2" xfId="3983"/>
    <cellStyle name="Normal 4 26 5" xfId="2229"/>
    <cellStyle name="Normal 4 27" xfId="2230"/>
    <cellStyle name="Normal 4 27 2" xfId="2231"/>
    <cellStyle name="Normal 4 27 2 2" xfId="3984"/>
    <cellStyle name="Normal 4 27 3" xfId="2232"/>
    <cellStyle name="Normal 4 27 3 2" xfId="3985"/>
    <cellStyle name="Normal 4 27 4" xfId="2233"/>
    <cellStyle name="Normal 4 27 4 2" xfId="3986"/>
    <cellStyle name="Normal 4 27 5" xfId="2234"/>
    <cellStyle name="Normal 4 28" xfId="2235"/>
    <cellStyle name="Normal 4 28 2" xfId="2236"/>
    <cellStyle name="Normal 4 28 2 2" xfId="3987"/>
    <cellStyle name="Normal 4 28 3" xfId="2237"/>
    <cellStyle name="Normal 4 28 3 2" xfId="3988"/>
    <cellStyle name="Normal 4 28 4" xfId="2238"/>
    <cellStyle name="Normal 4 28 4 2" xfId="3989"/>
    <cellStyle name="Normal 4 28 5" xfId="2239"/>
    <cellStyle name="Normal 4 29" xfId="2240"/>
    <cellStyle name="Normal 4 29 2" xfId="2241"/>
    <cellStyle name="Normal 4 29 2 2" xfId="3990"/>
    <cellStyle name="Normal 4 29 3" xfId="2242"/>
    <cellStyle name="Normal 4 29 3 2" xfId="3991"/>
    <cellStyle name="Normal 4 29 4" xfId="2243"/>
    <cellStyle name="Normal 4 29 4 2" xfId="3992"/>
    <cellStyle name="Normal 4 29 5" xfId="2244"/>
    <cellStyle name="Normal 4 3" xfId="2245"/>
    <cellStyle name="Normal 4 3 2" xfId="2246"/>
    <cellStyle name="Normal 4 3 2 2" xfId="3993"/>
    <cellStyle name="Normal 4 3 3" xfId="2247"/>
    <cellStyle name="Normal 4 3 3 2" xfId="3994"/>
    <cellStyle name="Normal 4 3 4" xfId="2248"/>
    <cellStyle name="Normal 4 3 4 2" xfId="3995"/>
    <cellStyle name="Normal 4 3 5" xfId="2249"/>
    <cellStyle name="Normal 4 30" xfId="2250"/>
    <cellStyle name="Normal 4 30 2" xfId="2251"/>
    <cellStyle name="Normal 4 30 2 2" xfId="3996"/>
    <cellStyle name="Normal 4 30 3" xfId="2252"/>
    <cellStyle name="Normal 4 30 3 2" xfId="3997"/>
    <cellStyle name="Normal 4 30 4" xfId="2253"/>
    <cellStyle name="Normal 4 30 4 2" xfId="3998"/>
    <cellStyle name="Normal 4 30 5" xfId="2254"/>
    <cellStyle name="Normal 4 31" xfId="2255"/>
    <cellStyle name="Normal 4 31 2" xfId="2256"/>
    <cellStyle name="Normal 4 31 2 2" xfId="3999"/>
    <cellStyle name="Normal 4 31 3" xfId="2257"/>
    <cellStyle name="Normal 4 31 3 2" xfId="4000"/>
    <cellStyle name="Normal 4 31 4" xfId="2258"/>
    <cellStyle name="Normal 4 31 4 2" xfId="4001"/>
    <cellStyle name="Normal 4 31 5" xfId="2259"/>
    <cellStyle name="Normal 4 32" xfId="2260"/>
    <cellStyle name="Normal 4 32 2" xfId="2261"/>
    <cellStyle name="Normal 4 32 2 2" xfId="4002"/>
    <cellStyle name="Normal 4 32 3" xfId="2262"/>
    <cellStyle name="Normal 4 32 3 2" xfId="4003"/>
    <cellStyle name="Normal 4 32 4" xfId="2263"/>
    <cellStyle name="Normal 4 32 4 2" xfId="4004"/>
    <cellStyle name="Normal 4 32 5" xfId="2264"/>
    <cellStyle name="Normal 4 33" xfId="2265"/>
    <cellStyle name="Normal 4 33 2" xfId="2266"/>
    <cellStyle name="Normal 4 33 2 2" xfId="4005"/>
    <cellStyle name="Normal 4 33 3" xfId="2267"/>
    <cellStyle name="Normal 4 33 3 2" xfId="4006"/>
    <cellStyle name="Normal 4 33 4" xfId="2268"/>
    <cellStyle name="Normal 4 33 4 2" xfId="4007"/>
    <cellStyle name="Normal 4 33 5" xfId="2269"/>
    <cellStyle name="Normal 4 34" xfId="2270"/>
    <cellStyle name="Normal 4 34 2" xfId="2271"/>
    <cellStyle name="Normal 4 34 2 2" xfId="4008"/>
    <cellStyle name="Normal 4 34 3" xfId="2272"/>
    <cellStyle name="Normal 4 34 3 2" xfId="4009"/>
    <cellStyle name="Normal 4 34 4" xfId="2273"/>
    <cellStyle name="Normal 4 34 4 2" xfId="4010"/>
    <cellStyle name="Normal 4 34 5" xfId="2274"/>
    <cellStyle name="Normal 4 35" xfId="2275"/>
    <cellStyle name="Normal 4 35 2" xfId="2276"/>
    <cellStyle name="Normal 4 35 2 2" xfId="4011"/>
    <cellStyle name="Normal 4 35 3" xfId="2277"/>
    <cellStyle name="Normal 4 35 3 2" xfId="4012"/>
    <cellStyle name="Normal 4 35 4" xfId="2278"/>
    <cellStyle name="Normal 4 35 4 2" xfId="4013"/>
    <cellStyle name="Normal 4 35 5" xfId="2279"/>
    <cellStyle name="Normal 4 36" xfId="2280"/>
    <cellStyle name="Normal 4 36 2" xfId="2281"/>
    <cellStyle name="Normal 4 36 2 2" xfId="4014"/>
    <cellStyle name="Normal 4 36 3" xfId="2282"/>
    <cellStyle name="Normal 4 36 3 2" xfId="4015"/>
    <cellStyle name="Normal 4 36 4" xfId="2283"/>
    <cellStyle name="Normal 4 36 4 2" xfId="4016"/>
    <cellStyle name="Normal 4 36 5" xfId="2284"/>
    <cellStyle name="Normal 4 37" xfId="2285"/>
    <cellStyle name="Normal 4 37 2" xfId="2286"/>
    <cellStyle name="Normal 4 37 2 2" xfId="4017"/>
    <cellStyle name="Normal 4 37 3" xfId="2287"/>
    <cellStyle name="Normal 4 37 3 2" xfId="4018"/>
    <cellStyle name="Normal 4 37 4" xfId="2288"/>
    <cellStyle name="Normal 4 37 4 2" xfId="4019"/>
    <cellStyle name="Normal 4 37 5" xfId="2289"/>
    <cellStyle name="Normal 4 38" xfId="2290"/>
    <cellStyle name="Normal 4 38 2" xfId="2291"/>
    <cellStyle name="Normal 4 38 2 2" xfId="4020"/>
    <cellStyle name="Normal 4 38 3" xfId="2292"/>
    <cellStyle name="Normal 4 38 3 2" xfId="4021"/>
    <cellStyle name="Normal 4 38 4" xfId="2293"/>
    <cellStyle name="Normal 4 38 4 2" xfId="4022"/>
    <cellStyle name="Normal 4 38 5" xfId="2294"/>
    <cellStyle name="Normal 4 39" xfId="2295"/>
    <cellStyle name="Normal 4 39 2" xfId="2296"/>
    <cellStyle name="Normal 4 39 2 2" xfId="4023"/>
    <cellStyle name="Normal 4 39 3" xfId="2297"/>
    <cellStyle name="Normal 4 39 3 2" xfId="4024"/>
    <cellStyle name="Normal 4 39 4" xfId="2298"/>
    <cellStyle name="Normal 4 39 4 2" xfId="4025"/>
    <cellStyle name="Normal 4 39 5" xfId="2299"/>
    <cellStyle name="Normal 4 4" xfId="2300"/>
    <cellStyle name="Normal 4 4 2" xfId="2301"/>
    <cellStyle name="Normal 4 4 2 2" xfId="4026"/>
    <cellStyle name="Normal 4 4 3" xfId="2302"/>
    <cellStyle name="Normal 4 4 3 2" xfId="4027"/>
    <cellStyle name="Normal 4 4 4" xfId="2303"/>
    <cellStyle name="Normal 4 4 4 2" xfId="4028"/>
    <cellStyle name="Normal 4 4 5" xfId="2304"/>
    <cellStyle name="Normal 4 40" xfId="2305"/>
    <cellStyle name="Normal 4 40 2" xfId="2306"/>
    <cellStyle name="Normal 4 40 2 2" xfId="4029"/>
    <cellStyle name="Normal 4 40 3" xfId="2307"/>
    <cellStyle name="Normal 4 40 3 2" xfId="4030"/>
    <cellStyle name="Normal 4 40 4" xfId="2308"/>
    <cellStyle name="Normal 4 40 4 2" xfId="4031"/>
    <cellStyle name="Normal 4 40 5" xfId="2309"/>
    <cellStyle name="Normal 4 41" xfId="2310"/>
    <cellStyle name="Normal 4 41 2" xfId="2311"/>
    <cellStyle name="Normal 4 41 2 2" xfId="4032"/>
    <cellStyle name="Normal 4 41 3" xfId="2312"/>
    <cellStyle name="Normal 4 41 3 2" xfId="4033"/>
    <cellStyle name="Normal 4 41 4" xfId="2313"/>
    <cellStyle name="Normal 4 41 4 2" xfId="4034"/>
    <cellStyle name="Normal 4 41 5" xfId="2314"/>
    <cellStyle name="Normal 4 42" xfId="2315"/>
    <cellStyle name="Normal 4 42 2" xfId="2316"/>
    <cellStyle name="Normal 4 42 2 2" xfId="4035"/>
    <cellStyle name="Normal 4 42 3" xfId="2317"/>
    <cellStyle name="Normal 4 42 3 2" xfId="4036"/>
    <cellStyle name="Normal 4 42 4" xfId="2318"/>
    <cellStyle name="Normal 4 42 4 2" xfId="4037"/>
    <cellStyle name="Normal 4 42 5" xfId="2319"/>
    <cellStyle name="Normal 4 43" xfId="2320"/>
    <cellStyle name="Normal 4 43 2" xfId="2321"/>
    <cellStyle name="Normal 4 43 2 2" xfId="4038"/>
    <cellStyle name="Normal 4 43 3" xfId="2322"/>
    <cellStyle name="Normal 4 43 3 2" xfId="4039"/>
    <cellStyle name="Normal 4 43 4" xfId="2323"/>
    <cellStyle name="Normal 4 43 4 2" xfId="4040"/>
    <cellStyle name="Normal 4 43 5" xfId="2324"/>
    <cellStyle name="Normal 4 44" xfId="2325"/>
    <cellStyle name="Normal 4 44 2" xfId="2326"/>
    <cellStyle name="Normal 4 44 2 2" xfId="4041"/>
    <cellStyle name="Normal 4 44 3" xfId="2327"/>
    <cellStyle name="Normal 4 44 3 2" xfId="4042"/>
    <cellStyle name="Normal 4 44 4" xfId="2328"/>
    <cellStyle name="Normal 4 44 4 2" xfId="4043"/>
    <cellStyle name="Normal 4 44 5" xfId="2329"/>
    <cellStyle name="Normal 4 45" xfId="2330"/>
    <cellStyle name="Normal 4 45 2" xfId="2331"/>
    <cellStyle name="Normal 4 45 2 2" xfId="4044"/>
    <cellStyle name="Normal 4 45 3" xfId="2332"/>
    <cellStyle name="Normal 4 45 3 2" xfId="4045"/>
    <cellStyle name="Normal 4 45 4" xfId="2333"/>
    <cellStyle name="Normal 4 45 4 2" xfId="4046"/>
    <cellStyle name="Normal 4 45 5" xfId="2334"/>
    <cellStyle name="Normal 4 46" xfId="2335"/>
    <cellStyle name="Normal 4 46 2" xfId="2336"/>
    <cellStyle name="Normal 4 46 2 2" xfId="4047"/>
    <cellStyle name="Normal 4 46 3" xfId="2337"/>
    <cellStyle name="Normal 4 46 3 2" xfId="4048"/>
    <cellStyle name="Normal 4 46 4" xfId="2338"/>
    <cellStyle name="Normal 4 46 4 2" xfId="4049"/>
    <cellStyle name="Normal 4 46 5" xfId="2339"/>
    <cellStyle name="Normal 4 47" xfId="2340"/>
    <cellStyle name="Normal 4 47 2" xfId="2341"/>
    <cellStyle name="Normal 4 47 2 2" xfId="4050"/>
    <cellStyle name="Normal 4 47 3" xfId="2342"/>
    <cellStyle name="Normal 4 47 3 2" xfId="4051"/>
    <cellStyle name="Normal 4 47 4" xfId="2343"/>
    <cellStyle name="Normal 4 47 4 2" xfId="4052"/>
    <cellStyle name="Normal 4 47 5" xfId="2344"/>
    <cellStyle name="Normal 4 48" xfId="2345"/>
    <cellStyle name="Normal 4 48 2" xfId="2346"/>
    <cellStyle name="Normal 4 48 2 2" xfId="4053"/>
    <cellStyle name="Normal 4 48 3" xfId="2347"/>
    <cellStyle name="Normal 4 48 3 2" xfId="4054"/>
    <cellStyle name="Normal 4 48 4" xfId="2348"/>
    <cellStyle name="Normal 4 48 4 2" xfId="4055"/>
    <cellStyle name="Normal 4 48 5" xfId="2349"/>
    <cellStyle name="Normal 4 49" xfId="2350"/>
    <cellStyle name="Normal 4 49 2" xfId="2351"/>
    <cellStyle name="Normal 4 49 2 2" xfId="4056"/>
    <cellStyle name="Normal 4 49 3" xfId="2352"/>
    <cellStyle name="Normal 4 49 3 2" xfId="4057"/>
    <cellStyle name="Normal 4 49 4" xfId="2353"/>
    <cellStyle name="Normal 4 49 4 2" xfId="4058"/>
    <cellStyle name="Normal 4 49 5" xfId="2354"/>
    <cellStyle name="Normal 4 5" xfId="2355"/>
    <cellStyle name="Normal 4 5 2" xfId="2356"/>
    <cellStyle name="Normal 4 5 2 2" xfId="4059"/>
    <cellStyle name="Normal 4 5 3" xfId="2357"/>
    <cellStyle name="Normal 4 5 3 2" xfId="4060"/>
    <cellStyle name="Normal 4 5 4" xfId="2358"/>
    <cellStyle name="Normal 4 5 4 2" xfId="4061"/>
    <cellStyle name="Normal 4 5 5" xfId="2359"/>
    <cellStyle name="Normal 4 50" xfId="2360"/>
    <cellStyle name="Normal 4 50 2" xfId="2361"/>
    <cellStyle name="Normal 4 50 2 2" xfId="4062"/>
    <cellStyle name="Normal 4 50 3" xfId="2362"/>
    <cellStyle name="Normal 4 50 3 2" xfId="4063"/>
    <cellStyle name="Normal 4 50 4" xfId="2363"/>
    <cellStyle name="Normal 4 50 4 2" xfId="4064"/>
    <cellStyle name="Normal 4 50 5" xfId="2364"/>
    <cellStyle name="Normal 4 51" xfId="2365"/>
    <cellStyle name="Normal 4 51 2" xfId="2366"/>
    <cellStyle name="Normal 4 51 2 2" xfId="4065"/>
    <cellStyle name="Normal 4 51 3" xfId="2367"/>
    <cellStyle name="Normal 4 51 3 2" xfId="4066"/>
    <cellStyle name="Normal 4 51 4" xfId="2368"/>
    <cellStyle name="Normal 4 51 4 2" xfId="4067"/>
    <cellStyle name="Normal 4 51 5" xfId="2369"/>
    <cellStyle name="Normal 4 52" xfId="2370"/>
    <cellStyle name="Normal 4 52 2" xfId="2371"/>
    <cellStyle name="Normal 4 52 2 2" xfId="4068"/>
    <cellStyle name="Normal 4 52 3" xfId="2372"/>
    <cellStyle name="Normal 4 52 3 2" xfId="4069"/>
    <cellStyle name="Normal 4 52 4" xfId="2373"/>
    <cellStyle name="Normal 4 52 4 2" xfId="4070"/>
    <cellStyle name="Normal 4 52 5" xfId="2374"/>
    <cellStyle name="Normal 4 53" xfId="2375"/>
    <cellStyle name="Normal 4 53 2" xfId="2376"/>
    <cellStyle name="Normal 4 53 2 2" xfId="4071"/>
    <cellStyle name="Normal 4 53 3" xfId="2377"/>
    <cellStyle name="Normal 4 53 3 2" xfId="4072"/>
    <cellStyle name="Normal 4 53 4" xfId="2378"/>
    <cellStyle name="Normal 4 53 4 2" xfId="4073"/>
    <cellStyle name="Normal 4 53 5" xfId="2379"/>
    <cellStyle name="Normal 4 54" xfId="2380"/>
    <cellStyle name="Normal 4 54 2" xfId="2381"/>
    <cellStyle name="Normal 4 54 2 2" xfId="4074"/>
    <cellStyle name="Normal 4 54 3" xfId="2382"/>
    <cellStyle name="Normal 4 54 3 2" xfId="4075"/>
    <cellStyle name="Normal 4 54 4" xfId="2383"/>
    <cellStyle name="Normal 4 54 4 2" xfId="4076"/>
    <cellStyle name="Normal 4 54 5" xfId="2384"/>
    <cellStyle name="Normal 4 55" xfId="2385"/>
    <cellStyle name="Normal 4 55 2" xfId="2386"/>
    <cellStyle name="Normal 4 55 2 2" xfId="4077"/>
    <cellStyle name="Normal 4 55 3" xfId="2387"/>
    <cellStyle name="Normal 4 55 3 2" xfId="4078"/>
    <cellStyle name="Normal 4 55 4" xfId="2388"/>
    <cellStyle name="Normal 4 55 4 2" xfId="4079"/>
    <cellStyle name="Normal 4 55 5" xfId="2389"/>
    <cellStyle name="Normal 4 56" xfId="2390"/>
    <cellStyle name="Normal 4 56 2" xfId="2391"/>
    <cellStyle name="Normal 4 56 2 2" xfId="4080"/>
    <cellStyle name="Normal 4 56 3" xfId="2392"/>
    <cellStyle name="Normal 4 56 3 2" xfId="4081"/>
    <cellStyle name="Normal 4 56 4" xfId="2393"/>
    <cellStyle name="Normal 4 56 4 2" xfId="4082"/>
    <cellStyle name="Normal 4 56 5" xfId="2394"/>
    <cellStyle name="Normal 4 57" xfId="2395"/>
    <cellStyle name="Normal 4 57 2" xfId="2396"/>
    <cellStyle name="Normal 4 57 2 2" xfId="4083"/>
    <cellStyle name="Normal 4 57 3" xfId="2397"/>
    <cellStyle name="Normal 4 57 3 2" xfId="4084"/>
    <cellStyle name="Normal 4 57 4" xfId="2398"/>
    <cellStyle name="Normal 4 57 4 2" xfId="4085"/>
    <cellStyle name="Normal 4 57 5" xfId="2399"/>
    <cellStyle name="Normal 4 58" xfId="2400"/>
    <cellStyle name="Normal 4 58 2" xfId="2401"/>
    <cellStyle name="Normal 4 58 2 2" xfId="4086"/>
    <cellStyle name="Normal 4 58 3" xfId="2402"/>
    <cellStyle name="Normal 4 58 3 2" xfId="4087"/>
    <cellStyle name="Normal 4 58 4" xfId="2403"/>
    <cellStyle name="Normal 4 58 4 2" xfId="4088"/>
    <cellStyle name="Normal 4 58 5" xfId="2404"/>
    <cellStyle name="Normal 4 59" xfId="2405"/>
    <cellStyle name="Normal 4 59 2" xfId="2406"/>
    <cellStyle name="Normal 4 59 2 2" xfId="4089"/>
    <cellStyle name="Normal 4 59 3" xfId="2407"/>
    <cellStyle name="Normal 4 59 3 2" xfId="4090"/>
    <cellStyle name="Normal 4 59 4" xfId="2408"/>
    <cellStyle name="Normal 4 59 4 2" xfId="4091"/>
    <cellStyle name="Normal 4 59 5" xfId="2409"/>
    <cellStyle name="Normal 4 6" xfId="2410"/>
    <cellStyle name="Normal 4 6 2" xfId="2411"/>
    <cellStyle name="Normal 4 6 2 2" xfId="4092"/>
    <cellStyle name="Normal 4 6 3" xfId="2412"/>
    <cellStyle name="Normal 4 6 3 2" xfId="4093"/>
    <cellStyle name="Normal 4 6 4" xfId="2413"/>
    <cellStyle name="Normal 4 6 4 2" xfId="4094"/>
    <cellStyle name="Normal 4 6 5" xfId="2414"/>
    <cellStyle name="Normal 4 60" xfId="2415"/>
    <cellStyle name="Normal 4 60 2" xfId="2416"/>
    <cellStyle name="Normal 4 60 2 2" xfId="4095"/>
    <cellStyle name="Normal 4 60 3" xfId="2417"/>
    <cellStyle name="Normal 4 60 3 2" xfId="4096"/>
    <cellStyle name="Normal 4 60 4" xfId="2418"/>
    <cellStyle name="Normal 4 60 4 2" xfId="4097"/>
    <cellStyle name="Normal 4 60 5" xfId="2419"/>
    <cellStyle name="Normal 4 61" xfId="2420"/>
    <cellStyle name="Normal 4 61 2" xfId="2421"/>
    <cellStyle name="Normal 4 61 2 2" xfId="4098"/>
    <cellStyle name="Normal 4 61 3" xfId="2422"/>
    <cellStyle name="Normal 4 61 3 2" xfId="4099"/>
    <cellStyle name="Normal 4 61 4" xfId="2423"/>
    <cellStyle name="Normal 4 61 4 2" xfId="4100"/>
    <cellStyle name="Normal 4 61 5" xfId="2424"/>
    <cellStyle name="Normal 4 62" xfId="2425"/>
    <cellStyle name="Normal 4 62 2" xfId="2426"/>
    <cellStyle name="Normal 4 62 2 2" xfId="4101"/>
    <cellStyle name="Normal 4 62 3" xfId="2427"/>
    <cellStyle name="Normal 4 62 3 2" xfId="4102"/>
    <cellStyle name="Normal 4 62 4" xfId="2428"/>
    <cellStyle name="Normal 4 62 4 2" xfId="4103"/>
    <cellStyle name="Normal 4 62 5" xfId="2429"/>
    <cellStyle name="Normal 4 63" xfId="2430"/>
    <cellStyle name="Normal 4 63 2" xfId="2431"/>
    <cellStyle name="Normal 4 63 2 2" xfId="4104"/>
    <cellStyle name="Normal 4 63 3" xfId="2432"/>
    <cellStyle name="Normal 4 63 3 2" xfId="4105"/>
    <cellStyle name="Normal 4 63 4" xfId="2433"/>
    <cellStyle name="Normal 4 63 4 2" xfId="4106"/>
    <cellStyle name="Normal 4 63 5" xfId="2434"/>
    <cellStyle name="Normal 4 64" xfId="2435"/>
    <cellStyle name="Normal 4 64 2" xfId="2436"/>
    <cellStyle name="Normal 4 64 2 2" xfId="4107"/>
    <cellStyle name="Normal 4 64 3" xfId="2437"/>
    <cellStyle name="Normal 4 64 3 2" xfId="4108"/>
    <cellStyle name="Normal 4 64 4" xfId="2438"/>
    <cellStyle name="Normal 4 64 4 2" xfId="4109"/>
    <cellStyle name="Normal 4 64 5" xfId="2439"/>
    <cellStyle name="Normal 4 65" xfId="2440"/>
    <cellStyle name="Normal 4 65 2" xfId="2441"/>
    <cellStyle name="Normal 4 65 2 2" xfId="4110"/>
    <cellStyle name="Normal 4 65 3" xfId="2442"/>
    <cellStyle name="Normal 4 65 3 2" xfId="4111"/>
    <cellStyle name="Normal 4 65 4" xfId="2443"/>
    <cellStyle name="Normal 4 65 4 2" xfId="4112"/>
    <cellStyle name="Normal 4 65 5" xfId="2444"/>
    <cellStyle name="Normal 4 66" xfId="2445"/>
    <cellStyle name="Normal 4 66 2" xfId="2446"/>
    <cellStyle name="Normal 4 66 2 2" xfId="4113"/>
    <cellStyle name="Normal 4 66 3" xfId="2447"/>
    <cellStyle name="Normal 4 66 3 2" xfId="4114"/>
    <cellStyle name="Normal 4 66 4" xfId="2448"/>
    <cellStyle name="Normal 4 66 4 2" xfId="4115"/>
    <cellStyle name="Normal 4 66 5" xfId="2449"/>
    <cellStyle name="Normal 4 67" xfId="2450"/>
    <cellStyle name="Normal 4 67 2" xfId="2451"/>
    <cellStyle name="Normal 4 67 2 2" xfId="4116"/>
    <cellStyle name="Normal 4 67 3" xfId="2452"/>
    <cellStyle name="Normal 4 67 3 2" xfId="4117"/>
    <cellStyle name="Normal 4 67 4" xfId="2453"/>
    <cellStyle name="Normal 4 67 4 2" xfId="4118"/>
    <cellStyle name="Normal 4 67 5" xfId="2454"/>
    <cellStyle name="Normal 4 68" xfId="2455"/>
    <cellStyle name="Normal 4 68 2" xfId="2456"/>
    <cellStyle name="Normal 4 68 2 2" xfId="4119"/>
    <cellStyle name="Normal 4 68 3" xfId="2457"/>
    <cellStyle name="Normal 4 68 3 2" xfId="4120"/>
    <cellStyle name="Normal 4 68 4" xfId="2458"/>
    <cellStyle name="Normal 4 68 4 2" xfId="4121"/>
    <cellStyle name="Normal 4 68 5" xfId="2459"/>
    <cellStyle name="Normal 4 69" xfId="2460"/>
    <cellStyle name="Normal 4 69 2" xfId="2461"/>
    <cellStyle name="Normal 4 69 2 2" xfId="4122"/>
    <cellStyle name="Normal 4 69 3" xfId="2462"/>
    <cellStyle name="Normal 4 69 3 2" xfId="4123"/>
    <cellStyle name="Normal 4 69 4" xfId="2463"/>
    <cellStyle name="Normal 4 69 4 2" xfId="4124"/>
    <cellStyle name="Normal 4 69 5" xfId="2464"/>
    <cellStyle name="Normal 4 7" xfId="2465"/>
    <cellStyle name="Normal 4 7 2" xfId="2466"/>
    <cellStyle name="Normal 4 7 2 2" xfId="4125"/>
    <cellStyle name="Normal 4 7 3" xfId="2467"/>
    <cellStyle name="Normal 4 7 3 2" xfId="4126"/>
    <cellStyle name="Normal 4 7 4" xfId="2468"/>
    <cellStyle name="Normal 4 7 4 2" xfId="4127"/>
    <cellStyle name="Normal 4 7 5" xfId="2469"/>
    <cellStyle name="Normal 4 70" xfId="2470"/>
    <cellStyle name="Normal 4 70 2" xfId="2471"/>
    <cellStyle name="Normal 4 70 2 2" xfId="4128"/>
    <cellStyle name="Normal 4 70 3" xfId="2472"/>
    <cellStyle name="Normal 4 70 3 2" xfId="4129"/>
    <cellStyle name="Normal 4 70 4" xfId="2473"/>
    <cellStyle name="Normal 4 70 4 2" xfId="4130"/>
    <cellStyle name="Normal 4 70 5" xfId="2474"/>
    <cellStyle name="Normal 4 71" xfId="2475"/>
    <cellStyle name="Normal 4 71 2" xfId="2476"/>
    <cellStyle name="Normal 4 71 2 2" xfId="4131"/>
    <cellStyle name="Normal 4 71 3" xfId="2477"/>
    <cellStyle name="Normal 4 71 3 2" xfId="4132"/>
    <cellStyle name="Normal 4 71 4" xfId="2478"/>
    <cellStyle name="Normal 4 71 4 2" xfId="4133"/>
    <cellStyle name="Normal 4 71 5" xfId="2479"/>
    <cellStyle name="Normal 4 72" xfId="2480"/>
    <cellStyle name="Normal 4 72 2" xfId="2481"/>
    <cellStyle name="Normal 4 72 2 2" xfId="4134"/>
    <cellStyle name="Normal 4 72 3" xfId="2482"/>
    <cellStyle name="Normal 4 72 3 2" xfId="4135"/>
    <cellStyle name="Normal 4 72 4" xfId="2483"/>
    <cellStyle name="Normal 4 72 4 2" xfId="4136"/>
    <cellStyle name="Normal 4 72 5" xfId="2484"/>
    <cellStyle name="Normal 4 73" xfId="2485"/>
    <cellStyle name="Normal 4 73 2" xfId="2486"/>
    <cellStyle name="Normal 4 73 2 2" xfId="4137"/>
    <cellStyle name="Normal 4 73 3" xfId="2487"/>
    <cellStyle name="Normal 4 73 3 2" xfId="4138"/>
    <cellStyle name="Normal 4 73 4" xfId="2488"/>
    <cellStyle name="Normal 4 73 4 2" xfId="4139"/>
    <cellStyle name="Normal 4 73 5" xfId="2489"/>
    <cellStyle name="Normal 4 74" xfId="2490"/>
    <cellStyle name="Normal 4 74 2" xfId="2491"/>
    <cellStyle name="Normal 4 74 2 2" xfId="4140"/>
    <cellStyle name="Normal 4 74 3" xfId="2492"/>
    <cellStyle name="Normal 4 74 3 2" xfId="4141"/>
    <cellStyle name="Normal 4 74 4" xfId="2493"/>
    <cellStyle name="Normal 4 74 4 2" xfId="4142"/>
    <cellStyle name="Normal 4 74 5" xfId="2494"/>
    <cellStyle name="Normal 4 75" xfId="2495"/>
    <cellStyle name="Normal 4 75 2" xfId="2496"/>
    <cellStyle name="Normal 4 75 2 2" xfId="4143"/>
    <cellStyle name="Normal 4 75 3" xfId="2497"/>
    <cellStyle name="Normal 4 75 3 2" xfId="4144"/>
    <cellStyle name="Normal 4 75 4" xfId="2498"/>
    <cellStyle name="Normal 4 75 4 2" xfId="4145"/>
    <cellStyle name="Normal 4 75 5" xfId="2499"/>
    <cellStyle name="Normal 4 76" xfId="2500"/>
    <cellStyle name="Normal 4 76 2" xfId="2501"/>
    <cellStyle name="Normal 4 76 2 2" xfId="4146"/>
    <cellStyle name="Normal 4 76 3" xfId="2502"/>
    <cellStyle name="Normal 4 76 3 2" xfId="4147"/>
    <cellStyle name="Normal 4 76 4" xfId="2503"/>
    <cellStyle name="Normal 4 76 4 2" xfId="4148"/>
    <cellStyle name="Normal 4 76 5" xfId="2504"/>
    <cellStyle name="Normal 4 77" xfId="2505"/>
    <cellStyle name="Normal 4 77 2" xfId="2506"/>
    <cellStyle name="Normal 4 77 2 2" xfId="4149"/>
    <cellStyle name="Normal 4 77 3" xfId="2507"/>
    <cellStyle name="Normal 4 77 3 2" xfId="4150"/>
    <cellStyle name="Normal 4 77 4" xfId="2508"/>
    <cellStyle name="Normal 4 77 4 2" xfId="4151"/>
    <cellStyle name="Normal 4 77 5" xfId="2509"/>
    <cellStyle name="Normal 4 78" xfId="2510"/>
    <cellStyle name="Normal 4 78 2" xfId="2511"/>
    <cellStyle name="Normal 4 78 2 2" xfId="4152"/>
    <cellStyle name="Normal 4 78 3" xfId="2512"/>
    <cellStyle name="Normal 4 78 3 2" xfId="4153"/>
    <cellStyle name="Normal 4 78 4" xfId="2513"/>
    <cellStyle name="Normal 4 78 4 2" xfId="4154"/>
    <cellStyle name="Normal 4 78 5" xfId="2514"/>
    <cellStyle name="Normal 4 79" xfId="2515"/>
    <cellStyle name="Normal 4 79 2" xfId="2516"/>
    <cellStyle name="Normal 4 79 2 2" xfId="4155"/>
    <cellStyle name="Normal 4 79 3" xfId="2517"/>
    <cellStyle name="Normal 4 79 3 2" xfId="4156"/>
    <cellStyle name="Normal 4 79 4" xfId="2518"/>
    <cellStyle name="Normal 4 79 4 2" xfId="4157"/>
    <cellStyle name="Normal 4 79 5" xfId="2519"/>
    <cellStyle name="Normal 4 8" xfId="2520"/>
    <cellStyle name="Normal 4 8 2" xfId="2521"/>
    <cellStyle name="Normal 4 8 2 2" xfId="4158"/>
    <cellStyle name="Normal 4 8 3" xfId="2522"/>
    <cellStyle name="Normal 4 8 3 2" xfId="4159"/>
    <cellStyle name="Normal 4 8 4" xfId="2523"/>
    <cellStyle name="Normal 4 8 4 2" xfId="4160"/>
    <cellStyle name="Normal 4 8 5" xfId="2524"/>
    <cellStyle name="Normal 4 80" xfId="2525"/>
    <cellStyle name="Normal 4 80 2" xfId="2526"/>
    <cellStyle name="Normal 4 80 2 2" xfId="4161"/>
    <cellStyle name="Normal 4 80 3" xfId="2527"/>
    <cellStyle name="Normal 4 80 3 2" xfId="4162"/>
    <cellStyle name="Normal 4 80 4" xfId="2528"/>
    <cellStyle name="Normal 4 80 4 2" xfId="4163"/>
    <cellStyle name="Normal 4 80 5" xfId="2529"/>
    <cellStyle name="Normal 4 81" xfId="2530"/>
    <cellStyle name="Normal 4 81 2" xfId="2531"/>
    <cellStyle name="Normal 4 81 2 2" xfId="4164"/>
    <cellStyle name="Normal 4 81 3" xfId="2532"/>
    <cellStyle name="Normal 4 81 3 2" xfId="4165"/>
    <cellStyle name="Normal 4 81 4" xfId="2533"/>
    <cellStyle name="Normal 4 81 4 2" xfId="4166"/>
    <cellStyle name="Normal 4 81 5" xfId="2534"/>
    <cellStyle name="Normal 4 82" xfId="2535"/>
    <cellStyle name="Normal 4 82 2" xfId="2536"/>
    <cellStyle name="Normal 4 82 2 2" xfId="4167"/>
    <cellStyle name="Normal 4 82 3" xfId="2537"/>
    <cellStyle name="Normal 4 82 3 2" xfId="4168"/>
    <cellStyle name="Normal 4 82 4" xfId="2538"/>
    <cellStyle name="Normal 4 82 4 2" xfId="4169"/>
    <cellStyle name="Normal 4 82 5" xfId="2539"/>
    <cellStyle name="Normal 4 83" xfId="2540"/>
    <cellStyle name="Normal 4 83 2" xfId="2541"/>
    <cellStyle name="Normal 4 83 2 2" xfId="4170"/>
    <cellStyle name="Normal 4 83 3" xfId="2542"/>
    <cellStyle name="Normal 4 83 3 2" xfId="4171"/>
    <cellStyle name="Normal 4 83 4" xfId="2543"/>
    <cellStyle name="Normal 4 83 4 2" xfId="4172"/>
    <cellStyle name="Normal 4 83 5" xfId="2544"/>
    <cellStyle name="Normal 4 84" xfId="2545"/>
    <cellStyle name="Normal 4 84 2" xfId="2546"/>
    <cellStyle name="Normal 4 84 2 2" xfId="4173"/>
    <cellStyle name="Normal 4 84 3" xfId="2547"/>
    <cellStyle name="Normal 4 84 3 2" xfId="4174"/>
    <cellStyle name="Normal 4 84 4" xfId="2548"/>
    <cellStyle name="Normal 4 84 4 2" xfId="4175"/>
    <cellStyle name="Normal 4 84 5" xfId="2549"/>
    <cellStyle name="Normal 4 85" xfId="2550"/>
    <cellStyle name="Normal 4 85 2" xfId="2551"/>
    <cellStyle name="Normal 4 85 2 2" xfId="4176"/>
    <cellStyle name="Normal 4 85 3" xfId="2552"/>
    <cellStyle name="Normal 4 85 3 2" xfId="4177"/>
    <cellStyle name="Normal 4 85 4" xfId="2553"/>
    <cellStyle name="Normal 4 85 4 2" xfId="4178"/>
    <cellStyle name="Normal 4 85 5" xfId="2554"/>
    <cellStyle name="Normal 4 86" xfId="2555"/>
    <cellStyle name="Normal 4 86 2" xfId="2556"/>
    <cellStyle name="Normal 4 86 2 2" xfId="4179"/>
    <cellStyle name="Normal 4 86 3" xfId="2557"/>
    <cellStyle name="Normal 4 86 3 2" xfId="4180"/>
    <cellStyle name="Normal 4 86 4" xfId="2558"/>
    <cellStyle name="Normal 4 86 4 2" xfId="4181"/>
    <cellStyle name="Normal 4 86 5" xfId="2559"/>
    <cellStyle name="Normal 4 87" xfId="2560"/>
    <cellStyle name="Normal 4 87 2" xfId="2561"/>
    <cellStyle name="Normal 4 87 2 2" xfId="4182"/>
    <cellStyle name="Normal 4 87 3" xfId="2562"/>
    <cellStyle name="Normal 4 87 3 2" xfId="4183"/>
    <cellStyle name="Normal 4 87 4" xfId="2563"/>
    <cellStyle name="Normal 4 87 4 2" xfId="4184"/>
    <cellStyle name="Normal 4 87 5" xfId="2564"/>
    <cellStyle name="Normal 4 88" xfId="2565"/>
    <cellStyle name="Normal 4 88 2" xfId="2566"/>
    <cellStyle name="Normal 4 88 2 2" xfId="4185"/>
    <cellStyle name="Normal 4 88 3" xfId="2567"/>
    <cellStyle name="Normal 4 88 3 2" xfId="4186"/>
    <cellStyle name="Normal 4 88 4" xfId="2568"/>
    <cellStyle name="Normal 4 88 4 2" xfId="4187"/>
    <cellStyle name="Normal 4 88 5" xfId="2569"/>
    <cellStyle name="Normal 4 89" xfId="2570"/>
    <cellStyle name="Normal 4 89 2" xfId="2571"/>
    <cellStyle name="Normal 4 89 2 2" xfId="4188"/>
    <cellStyle name="Normal 4 89 3" xfId="2572"/>
    <cellStyle name="Normal 4 89 3 2" xfId="4189"/>
    <cellStyle name="Normal 4 89 4" xfId="2573"/>
    <cellStyle name="Normal 4 89 4 2" xfId="4190"/>
    <cellStyle name="Normal 4 89 5" xfId="2574"/>
    <cellStyle name="Normal 4 9" xfId="2575"/>
    <cellStyle name="Normal 4 9 2" xfId="2576"/>
    <cellStyle name="Normal 4 9 2 2" xfId="4191"/>
    <cellStyle name="Normal 4 9 3" xfId="2577"/>
    <cellStyle name="Normal 4 9 3 2" xfId="4192"/>
    <cellStyle name="Normal 4 9 4" xfId="2578"/>
    <cellStyle name="Normal 4 9 4 2" xfId="4193"/>
    <cellStyle name="Normal 4 9 5" xfId="2579"/>
    <cellStyle name="Normal 4 90" xfId="2580"/>
    <cellStyle name="Normal 4 90 2" xfId="2581"/>
    <cellStyle name="Normal 4 90 2 2" xfId="4194"/>
    <cellStyle name="Normal 4 90 3" xfId="2582"/>
    <cellStyle name="Normal 4 90 3 2" xfId="4195"/>
    <cellStyle name="Normal 4 90 4" xfId="2583"/>
    <cellStyle name="Normal 4 90 4 2" xfId="4196"/>
    <cellStyle name="Normal 4 90 5" xfId="2584"/>
    <cellStyle name="Normal 4 91" xfId="2585"/>
    <cellStyle name="Normal 4 91 2" xfId="2586"/>
    <cellStyle name="Normal 4 91 2 2" xfId="4197"/>
    <cellStyle name="Normal 4 91 3" xfId="2587"/>
    <cellStyle name="Normal 4 91 3 2" xfId="4198"/>
    <cellStyle name="Normal 4 91 4" xfId="2588"/>
    <cellStyle name="Normal 4 91 4 2" xfId="4199"/>
    <cellStyle name="Normal 4 91 5" xfId="2589"/>
    <cellStyle name="Normal 4 92" xfId="2590"/>
    <cellStyle name="Normal 4 92 2" xfId="2591"/>
    <cellStyle name="Normal 4 92 2 2" xfId="4200"/>
    <cellStyle name="Normal 4 92 3" xfId="2592"/>
    <cellStyle name="Normal 4 92 3 2" xfId="4201"/>
    <cellStyle name="Normal 4 92 4" xfId="2593"/>
    <cellStyle name="Normal 4 92 4 2" xfId="4202"/>
    <cellStyle name="Normal 4 92 5" xfId="2594"/>
    <cellStyle name="Normal 4 93" xfId="2595"/>
    <cellStyle name="Normal 4 93 2" xfId="2596"/>
    <cellStyle name="Normal 4 93 2 2" xfId="4203"/>
    <cellStyle name="Normal 4 93 3" xfId="2597"/>
    <cellStyle name="Normal 4 93 3 2" xfId="4204"/>
    <cellStyle name="Normal 4 93 4" xfId="2598"/>
    <cellStyle name="Normal 4 93 4 2" xfId="4205"/>
    <cellStyle name="Normal 4 93 5" xfId="2599"/>
    <cellStyle name="Normal 4 94" xfId="2600"/>
    <cellStyle name="Normal 4 94 2" xfId="2601"/>
    <cellStyle name="Normal 4 94 2 2" xfId="4206"/>
    <cellStyle name="Normal 4 94 3" xfId="2602"/>
    <cellStyle name="Normal 4 94 3 2" xfId="4207"/>
    <cellStyle name="Normal 4 94 4" xfId="2603"/>
    <cellStyle name="Normal 4 94 4 2" xfId="4208"/>
    <cellStyle name="Normal 4 94 5" xfId="2604"/>
    <cellStyle name="Normal 4 95" xfId="2605"/>
    <cellStyle name="Normal 4 95 2" xfId="2606"/>
    <cellStyle name="Normal 4 95 2 2" xfId="4209"/>
    <cellStyle name="Normal 4 95 3" xfId="2607"/>
    <cellStyle name="Normal 4 95 3 2" xfId="4210"/>
    <cellStyle name="Normal 4 95 4" xfId="2608"/>
    <cellStyle name="Normal 4 95 4 2" xfId="4211"/>
    <cellStyle name="Normal 4 95 5" xfId="2609"/>
    <cellStyle name="Normal 4 96" xfId="2610"/>
    <cellStyle name="Normal 4 96 2" xfId="2611"/>
    <cellStyle name="Normal 4 96 2 2" xfId="4212"/>
    <cellStyle name="Normal 4 96 3" xfId="2612"/>
    <cellStyle name="Normal 4 96 3 2" xfId="4213"/>
    <cellStyle name="Normal 4 96 4" xfId="2613"/>
    <cellStyle name="Normal 4 96 4 2" xfId="4214"/>
    <cellStyle name="Normal 4 96 5" xfId="2614"/>
    <cellStyle name="Normal 4 97" xfId="2615"/>
    <cellStyle name="Normal 4 97 2" xfId="2616"/>
    <cellStyle name="Normal 4 97 2 2" xfId="4215"/>
    <cellStyle name="Normal 4 97 3" xfId="2617"/>
    <cellStyle name="Normal 4 97 3 2" xfId="4216"/>
    <cellStyle name="Normal 4 97 4" xfId="2618"/>
    <cellStyle name="Normal 4 97 4 2" xfId="4217"/>
    <cellStyle name="Normal 4 97 5" xfId="2619"/>
    <cellStyle name="Normal 4 98" xfId="2620"/>
    <cellStyle name="Normal 4 98 2" xfId="2621"/>
    <cellStyle name="Normal 4 98 2 2" xfId="4218"/>
    <cellStyle name="Normal 4 98 3" xfId="2622"/>
    <cellStyle name="Normal 4 98 3 2" xfId="4219"/>
    <cellStyle name="Normal 4 98 4" xfId="2623"/>
    <cellStyle name="Normal 4 98 4 2" xfId="4220"/>
    <cellStyle name="Normal 4 98 5" xfId="2624"/>
    <cellStyle name="Normal 4 99" xfId="2625"/>
    <cellStyle name="Normal 4 99 2" xfId="2626"/>
    <cellStyle name="Normal 4 99 2 2" xfId="4221"/>
    <cellStyle name="Normal 4 99 3" xfId="2627"/>
    <cellStyle name="Normal 4 99 3 2" xfId="4222"/>
    <cellStyle name="Normal 4 99 4" xfId="2628"/>
    <cellStyle name="Normal 4 99 4 2" xfId="4223"/>
    <cellStyle name="Normal 4 99 5" xfId="2629"/>
    <cellStyle name="Normal 5" xfId="2630"/>
    <cellStyle name="Normal 5 10" xfId="2631"/>
    <cellStyle name="Normal 5 10 2" xfId="2632"/>
    <cellStyle name="Normal 5 10 3" xfId="2633"/>
    <cellStyle name="Normal 5 100" xfId="2634"/>
    <cellStyle name="Normal 5 100 2" xfId="2635"/>
    <cellStyle name="Normal 5 100 3" xfId="2636"/>
    <cellStyle name="Normal 5 101" xfId="2637"/>
    <cellStyle name="Normal 5 101 2" xfId="2638"/>
    <cellStyle name="Normal 5 101 3" xfId="2639"/>
    <cellStyle name="Normal 5 102" xfId="2640"/>
    <cellStyle name="Normal 5 102 2" xfId="2641"/>
    <cellStyle name="Normal 5 102 3" xfId="2642"/>
    <cellStyle name="Normal 5 103" xfId="2643"/>
    <cellStyle name="Normal 5 103 2" xfId="2644"/>
    <cellStyle name="Normal 5 103 3" xfId="2645"/>
    <cellStyle name="Normal 5 104" xfId="2646"/>
    <cellStyle name="Normal 5 104 2" xfId="2647"/>
    <cellStyle name="Normal 5 104 3" xfId="2648"/>
    <cellStyle name="Normal 5 105" xfId="2649"/>
    <cellStyle name="Normal 5 105 2" xfId="2650"/>
    <cellStyle name="Normal 5 105 3" xfId="2651"/>
    <cellStyle name="Normal 5 106" xfId="2652"/>
    <cellStyle name="Normal 5 106 2" xfId="2653"/>
    <cellStyle name="Normal 5 106 3" xfId="2654"/>
    <cellStyle name="Normal 5 107" xfId="2655"/>
    <cellStyle name="Normal 5 107 2" xfId="2656"/>
    <cellStyle name="Normal 5 107 3" xfId="2657"/>
    <cellStyle name="Normal 5 108" xfId="2658"/>
    <cellStyle name="Normal 5 108 2" xfId="2659"/>
    <cellStyle name="Normal 5 108 3" xfId="2660"/>
    <cellStyle name="Normal 5 109" xfId="2661"/>
    <cellStyle name="Normal 5 109 2" xfId="2662"/>
    <cellStyle name="Normal 5 109 3" xfId="2663"/>
    <cellStyle name="Normal 5 11" xfId="2664"/>
    <cellStyle name="Normal 5 11 2" xfId="2665"/>
    <cellStyle name="Normal 5 11 3" xfId="2666"/>
    <cellStyle name="Normal 5 110" xfId="2667"/>
    <cellStyle name="Normal 5 110 2" xfId="2668"/>
    <cellStyle name="Normal 5 110 3" xfId="2669"/>
    <cellStyle name="Normal 5 111" xfId="2670"/>
    <cellStyle name="Normal 5 111 2" xfId="2671"/>
    <cellStyle name="Normal 5 111 3" xfId="2672"/>
    <cellStyle name="Normal 5 112" xfId="2673"/>
    <cellStyle name="Normal 5 112 2" xfId="2674"/>
    <cellStyle name="Normal 5 112 3" xfId="2675"/>
    <cellStyle name="Normal 5 113" xfId="2676"/>
    <cellStyle name="Normal 5 113 2" xfId="2677"/>
    <cellStyle name="Normal 5 113 3" xfId="2678"/>
    <cellStyle name="Normal 5 114" xfId="2679"/>
    <cellStyle name="Normal 5 114 2" xfId="2680"/>
    <cellStyle name="Normal 5 114 3" xfId="2681"/>
    <cellStyle name="Normal 5 115" xfId="2682"/>
    <cellStyle name="Normal 5 115 2" xfId="2683"/>
    <cellStyle name="Normal 5 115 3" xfId="2684"/>
    <cellStyle name="Normal 5 116" xfId="2685"/>
    <cellStyle name="Normal 5 116 2" xfId="2686"/>
    <cellStyle name="Normal 5 116 3" xfId="2687"/>
    <cellStyle name="Normal 5 117" xfId="2688"/>
    <cellStyle name="Normal 5 117 2" xfId="2689"/>
    <cellStyle name="Normal 5 117 3" xfId="2690"/>
    <cellStyle name="Normal 5 118" xfId="2691"/>
    <cellStyle name="Normal 5 118 2" xfId="2692"/>
    <cellStyle name="Normal 5 118 3" xfId="2693"/>
    <cellStyle name="Normal 5 119" xfId="2694"/>
    <cellStyle name="Normal 5 119 2" xfId="2695"/>
    <cellStyle name="Normal 5 119 3" xfId="2696"/>
    <cellStyle name="Normal 5 12" xfId="2697"/>
    <cellStyle name="Normal 5 12 2" xfId="2698"/>
    <cellStyle name="Normal 5 12 3" xfId="2699"/>
    <cellStyle name="Normal 5 120" xfId="2700"/>
    <cellStyle name="Normal 5 120 2" xfId="2701"/>
    <cellStyle name="Normal 5 120 3" xfId="2702"/>
    <cellStyle name="Normal 5 121" xfId="2703"/>
    <cellStyle name="Normal 5 121 2" xfId="2704"/>
    <cellStyle name="Normal 5 121 3" xfId="2705"/>
    <cellStyle name="Normal 5 122" xfId="2706"/>
    <cellStyle name="Normal 5 122 2" xfId="2707"/>
    <cellStyle name="Normal 5 122 3" xfId="2708"/>
    <cellStyle name="Normal 5 123" xfId="2709"/>
    <cellStyle name="Normal 5 123 2" xfId="2710"/>
    <cellStyle name="Normal 5 123 3" xfId="2711"/>
    <cellStyle name="Normal 5 124" xfId="2712"/>
    <cellStyle name="Normal 5 124 2" xfId="2713"/>
    <cellStyle name="Normal 5 124 3" xfId="2714"/>
    <cellStyle name="Normal 5 125" xfId="2715"/>
    <cellStyle name="Normal 5 125 2" xfId="2716"/>
    <cellStyle name="Normal 5 125 3" xfId="2717"/>
    <cellStyle name="Normal 5 126" xfId="2718"/>
    <cellStyle name="Normal 5 126 2" xfId="2719"/>
    <cellStyle name="Normal 5 126 3" xfId="2720"/>
    <cellStyle name="Normal 5 127" xfId="2721"/>
    <cellStyle name="Normal 5 127 2" xfId="2722"/>
    <cellStyle name="Normal 5 127 3" xfId="2723"/>
    <cellStyle name="Normal 5 128" xfId="2724"/>
    <cellStyle name="Normal 5 128 2" xfId="2725"/>
    <cellStyle name="Normal 5 128 3" xfId="2726"/>
    <cellStyle name="Normal 5 129" xfId="2727"/>
    <cellStyle name="Normal 5 129 2" xfId="2728"/>
    <cellStyle name="Normal 5 129 3" xfId="2729"/>
    <cellStyle name="Normal 5 13" xfId="2730"/>
    <cellStyle name="Normal 5 13 2" xfId="2731"/>
    <cellStyle name="Normal 5 13 3" xfId="2732"/>
    <cellStyle name="Normal 5 130" xfId="2733"/>
    <cellStyle name="Normal 5 130 2" xfId="2734"/>
    <cellStyle name="Normal 5 130 3" xfId="2735"/>
    <cellStyle name="Normal 5 131" xfId="2736"/>
    <cellStyle name="Normal 5 131 2" xfId="2737"/>
    <cellStyle name="Normal 5 131 3" xfId="2738"/>
    <cellStyle name="Normal 5 132" xfId="2739"/>
    <cellStyle name="Normal 5 132 2" xfId="2740"/>
    <cellStyle name="Normal 5 132 3" xfId="2741"/>
    <cellStyle name="Normal 5 133" xfId="2742"/>
    <cellStyle name="Normal 5 133 2" xfId="2743"/>
    <cellStyle name="Normal 5 133 3" xfId="2744"/>
    <cellStyle name="Normal 5 134" xfId="2745"/>
    <cellStyle name="Normal 5 134 2" xfId="2746"/>
    <cellStyle name="Normal 5 134 3" xfId="2747"/>
    <cellStyle name="Normal 5 135" xfId="2748"/>
    <cellStyle name="Normal 5 135 2" xfId="2749"/>
    <cellStyle name="Normal 5 135 3" xfId="2750"/>
    <cellStyle name="Normal 5 136" xfId="2751"/>
    <cellStyle name="Normal 5 136 2" xfId="2752"/>
    <cellStyle name="Normal 5 136 3" xfId="2753"/>
    <cellStyle name="Normal 5 137" xfId="2754"/>
    <cellStyle name="Normal 5 137 2" xfId="2755"/>
    <cellStyle name="Normal 5 137 3" xfId="2756"/>
    <cellStyle name="Normal 5 138" xfId="2757"/>
    <cellStyle name="Normal 5 138 2" xfId="2758"/>
    <cellStyle name="Normal 5 138 3" xfId="2759"/>
    <cellStyle name="Normal 5 139" xfId="2760"/>
    <cellStyle name="Normal 5 139 2" xfId="2761"/>
    <cellStyle name="Normal 5 139 3" xfId="2762"/>
    <cellStyle name="Normal 5 14" xfId="2763"/>
    <cellStyle name="Normal 5 14 2" xfId="2764"/>
    <cellStyle name="Normal 5 14 3" xfId="2765"/>
    <cellStyle name="Normal 5 140" xfId="2766"/>
    <cellStyle name="Normal 5 140 2" xfId="2767"/>
    <cellStyle name="Normal 5 140 3" xfId="2768"/>
    <cellStyle name="Normal 5 141" xfId="2769"/>
    <cellStyle name="Normal 5 141 2" xfId="2770"/>
    <cellStyle name="Normal 5 141 3" xfId="2771"/>
    <cellStyle name="Normal 5 142" xfId="2772"/>
    <cellStyle name="Normal 5 142 2" xfId="2773"/>
    <cellStyle name="Normal 5 142 3" xfId="2774"/>
    <cellStyle name="Normal 5 143" xfId="2775"/>
    <cellStyle name="Normal 5 143 2" xfId="2776"/>
    <cellStyle name="Normal 5 143 3" xfId="2777"/>
    <cellStyle name="Normal 5 144" xfId="2778"/>
    <cellStyle name="Normal 5 144 2" xfId="2779"/>
    <cellStyle name="Normal 5 144 3" xfId="2780"/>
    <cellStyle name="Normal 5 145" xfId="2781"/>
    <cellStyle name="Normal 5 145 2" xfId="2782"/>
    <cellStyle name="Normal 5 145 3" xfId="2783"/>
    <cellStyle name="Normal 5 146" xfId="2784"/>
    <cellStyle name="Normal 5 146 2" xfId="2785"/>
    <cellStyle name="Normal 5 146 3" xfId="2786"/>
    <cellStyle name="Normal 5 147" xfId="2787"/>
    <cellStyle name="Normal 5 147 2" xfId="2788"/>
    <cellStyle name="Normal 5 147 3" xfId="2789"/>
    <cellStyle name="Normal 5 148" xfId="2790"/>
    <cellStyle name="Normal 5 148 2" xfId="2791"/>
    <cellStyle name="Normal 5 148 3" xfId="2792"/>
    <cellStyle name="Normal 5 149" xfId="2793"/>
    <cellStyle name="Normal 5 149 2" xfId="2794"/>
    <cellStyle name="Normal 5 149 3" xfId="2795"/>
    <cellStyle name="Normal 5 15" xfId="2796"/>
    <cellStyle name="Normal 5 15 2" xfId="2797"/>
    <cellStyle name="Normal 5 15 3" xfId="2798"/>
    <cellStyle name="Normal 5 150" xfId="2799"/>
    <cellStyle name="Normal 5 150 2" xfId="2800"/>
    <cellStyle name="Normal 5 150 3" xfId="2801"/>
    <cellStyle name="Normal 5 151" xfId="2802"/>
    <cellStyle name="Normal 5 151 2" xfId="2803"/>
    <cellStyle name="Normal 5 151 3" xfId="2804"/>
    <cellStyle name="Normal 5 152" xfId="2805"/>
    <cellStyle name="Normal 5 152 2" xfId="2806"/>
    <cellStyle name="Normal 5 152 3" xfId="2807"/>
    <cellStyle name="Normal 5 153" xfId="2808"/>
    <cellStyle name="Normal 5 153 2" xfId="2809"/>
    <cellStyle name="Normal 5 153 3" xfId="2810"/>
    <cellStyle name="Normal 5 154" xfId="2811"/>
    <cellStyle name="Normal 5 154 2" xfId="2812"/>
    <cellStyle name="Normal 5 154 3" xfId="2813"/>
    <cellStyle name="Normal 5 155" xfId="2814"/>
    <cellStyle name="Normal 5 155 2" xfId="2815"/>
    <cellStyle name="Normal 5 155 3" xfId="2816"/>
    <cellStyle name="Normal 5 156" xfId="2817"/>
    <cellStyle name="Normal 5 156 2" xfId="2818"/>
    <cellStyle name="Normal 5 156 3" xfId="2819"/>
    <cellStyle name="Normal 5 157" xfId="2820"/>
    <cellStyle name="Normal 5 157 2" xfId="2821"/>
    <cellStyle name="Normal 5 157 3" xfId="2822"/>
    <cellStyle name="Normal 5 158" xfId="2823"/>
    <cellStyle name="Normal 5 158 2" xfId="2824"/>
    <cellStyle name="Normal 5 158 3" xfId="2825"/>
    <cellStyle name="Normal 5 159" xfId="2826"/>
    <cellStyle name="Normal 5 159 2" xfId="2827"/>
    <cellStyle name="Normal 5 159 3" xfId="2828"/>
    <cellStyle name="Normal 5 16" xfId="2829"/>
    <cellStyle name="Normal 5 16 2" xfId="2830"/>
    <cellStyle name="Normal 5 16 3" xfId="2831"/>
    <cellStyle name="Normal 5 160" xfId="2832"/>
    <cellStyle name="Normal 5 160 2" xfId="2833"/>
    <cellStyle name="Normal 5 160 3" xfId="2834"/>
    <cellStyle name="Normal 5 161" xfId="2835"/>
    <cellStyle name="Normal 5 161 2" xfId="2836"/>
    <cellStyle name="Normal 5 161 3" xfId="2837"/>
    <cellStyle name="Normal 5 162" xfId="2838"/>
    <cellStyle name="Normal 5 162 2" xfId="2839"/>
    <cellStyle name="Normal 5 162 3" xfId="2840"/>
    <cellStyle name="Normal 5 163" xfId="2841"/>
    <cellStyle name="Normal 5 163 2" xfId="2842"/>
    <cellStyle name="Normal 5 163 3" xfId="2843"/>
    <cellStyle name="Normal 5 164" xfId="2844"/>
    <cellStyle name="Normal 5 164 2" xfId="2845"/>
    <cellStyle name="Normal 5 164 3" xfId="2846"/>
    <cellStyle name="Normal 5 165" xfId="2847"/>
    <cellStyle name="Normal 5 165 2" xfId="2848"/>
    <cellStyle name="Normal 5 165 3" xfId="2849"/>
    <cellStyle name="Normal 5 166" xfId="2850"/>
    <cellStyle name="Normal 5 166 2" xfId="2851"/>
    <cellStyle name="Normal 5 166 3" xfId="2852"/>
    <cellStyle name="Normal 5 167" xfId="2853"/>
    <cellStyle name="Normal 5 167 2" xfId="2854"/>
    <cellStyle name="Normal 5 167 3" xfId="2855"/>
    <cellStyle name="Normal 5 168" xfId="2856"/>
    <cellStyle name="Normal 5 168 2" xfId="2857"/>
    <cellStyle name="Normal 5 168 3" xfId="2858"/>
    <cellStyle name="Normal 5 169" xfId="2859"/>
    <cellStyle name="Normal 5 169 2" xfId="2860"/>
    <cellStyle name="Normal 5 169 3" xfId="2861"/>
    <cellStyle name="Normal 5 17" xfId="2862"/>
    <cellStyle name="Normal 5 17 2" xfId="2863"/>
    <cellStyle name="Normal 5 17 3" xfId="2864"/>
    <cellStyle name="Normal 5 170" xfId="2865"/>
    <cellStyle name="Normal 5 170 2" xfId="2866"/>
    <cellStyle name="Normal 5 170 3" xfId="2867"/>
    <cellStyle name="Normal 5 171" xfId="2868"/>
    <cellStyle name="Normal 5 171 2" xfId="2869"/>
    <cellStyle name="Normal 5 171 3" xfId="2870"/>
    <cellStyle name="Normal 5 172" xfId="2871"/>
    <cellStyle name="Normal 5 172 2" xfId="2872"/>
    <cellStyle name="Normal 5 172 3" xfId="2873"/>
    <cellStyle name="Normal 5 173" xfId="2874"/>
    <cellStyle name="Normal 5 173 2" xfId="2875"/>
    <cellStyle name="Normal 5 173 3" xfId="2876"/>
    <cellStyle name="Normal 5 174" xfId="2877"/>
    <cellStyle name="Normal 5 174 2" xfId="2878"/>
    <cellStyle name="Normal 5 174 3" xfId="2879"/>
    <cellStyle name="Normal 5 175" xfId="2880"/>
    <cellStyle name="Normal 5 175 2" xfId="2881"/>
    <cellStyle name="Normal 5 175 3" xfId="2882"/>
    <cellStyle name="Normal 5 176" xfId="2883"/>
    <cellStyle name="Normal 5 176 2" xfId="2884"/>
    <cellStyle name="Normal 5 176 3" xfId="2885"/>
    <cellStyle name="Normal 5 177" xfId="2886"/>
    <cellStyle name="Normal 5 177 2" xfId="2887"/>
    <cellStyle name="Normal 5 177 3" xfId="2888"/>
    <cellStyle name="Normal 5 178" xfId="2889"/>
    <cellStyle name="Normal 5 178 2" xfId="2890"/>
    <cellStyle name="Normal 5 178 3" xfId="2891"/>
    <cellStyle name="Normal 5 179" xfId="2892"/>
    <cellStyle name="Normal 5 179 2" xfId="2893"/>
    <cellStyle name="Normal 5 179 3" xfId="2894"/>
    <cellStyle name="Normal 5 18" xfId="2895"/>
    <cellStyle name="Normal 5 18 2" xfId="2896"/>
    <cellStyle name="Normal 5 18 3" xfId="2897"/>
    <cellStyle name="Normal 5 180" xfId="2898"/>
    <cellStyle name="Normal 5 180 2" xfId="2899"/>
    <cellStyle name="Normal 5 180 3" xfId="2900"/>
    <cellStyle name="Normal 5 181" xfId="2901"/>
    <cellStyle name="Normal 5 181 2" xfId="2902"/>
    <cellStyle name="Normal 5 181 3" xfId="2903"/>
    <cellStyle name="Normal 5 182" xfId="2904"/>
    <cellStyle name="Normal 5 182 2" xfId="2905"/>
    <cellStyle name="Normal 5 182 3" xfId="2906"/>
    <cellStyle name="Normal 5 183" xfId="2907"/>
    <cellStyle name="Normal 5 183 2" xfId="2908"/>
    <cellStyle name="Normal 5 183 3" xfId="2909"/>
    <cellStyle name="Normal 5 184" xfId="2910"/>
    <cellStyle name="Normal 5 184 2" xfId="2911"/>
    <cellStyle name="Normal 5 184 3" xfId="2912"/>
    <cellStyle name="Normal 5 185" xfId="2913"/>
    <cellStyle name="Normal 5 185 2" xfId="2914"/>
    <cellStyle name="Normal 5 185 3" xfId="2915"/>
    <cellStyle name="Normal 5 186" xfId="2916"/>
    <cellStyle name="Normal 5 186 2" xfId="2917"/>
    <cellStyle name="Normal 5 186 3" xfId="2918"/>
    <cellStyle name="Normal 5 187" xfId="2919"/>
    <cellStyle name="Normal 5 187 2" xfId="2920"/>
    <cellStyle name="Normal 5 187 3" xfId="2921"/>
    <cellStyle name="Normal 5 188" xfId="2922"/>
    <cellStyle name="Normal 5 188 2" xfId="2923"/>
    <cellStyle name="Normal 5 188 3" xfId="2924"/>
    <cellStyle name="Normal 5 189" xfId="2925"/>
    <cellStyle name="Normal 5 19" xfId="2926"/>
    <cellStyle name="Normal 5 19 2" xfId="2927"/>
    <cellStyle name="Normal 5 19 3" xfId="2928"/>
    <cellStyle name="Normal 5 190" xfId="2929"/>
    <cellStyle name="Normal 5 2" xfId="2930"/>
    <cellStyle name="Normal 5 2 2" xfId="2931"/>
    <cellStyle name="Normal 5 2 3" xfId="2932"/>
    <cellStyle name="Normal 5 20" xfId="2933"/>
    <cellStyle name="Normal 5 20 2" xfId="2934"/>
    <cellStyle name="Normal 5 20 3" xfId="2935"/>
    <cellStyle name="Normal 5 21" xfId="2936"/>
    <cellStyle name="Normal 5 21 2" xfId="2937"/>
    <cellStyle name="Normal 5 21 3" xfId="2938"/>
    <cellStyle name="Normal 5 22" xfId="2939"/>
    <cellStyle name="Normal 5 22 2" xfId="2940"/>
    <cellStyle name="Normal 5 22 3" xfId="2941"/>
    <cellStyle name="Normal 5 23" xfId="2942"/>
    <cellStyle name="Normal 5 23 2" xfId="2943"/>
    <cellStyle name="Normal 5 23 3" xfId="2944"/>
    <cellStyle name="Normal 5 24" xfId="2945"/>
    <cellStyle name="Normal 5 24 2" xfId="2946"/>
    <cellStyle name="Normal 5 24 3" xfId="2947"/>
    <cellStyle name="Normal 5 25" xfId="2948"/>
    <cellStyle name="Normal 5 25 2" xfId="2949"/>
    <cellStyle name="Normal 5 25 3" xfId="2950"/>
    <cellStyle name="Normal 5 26" xfId="2951"/>
    <cellStyle name="Normal 5 26 2" xfId="2952"/>
    <cellStyle name="Normal 5 26 3" xfId="2953"/>
    <cellStyle name="Normal 5 27" xfId="2954"/>
    <cellStyle name="Normal 5 27 2" xfId="2955"/>
    <cellStyle name="Normal 5 27 3" xfId="2956"/>
    <cellStyle name="Normal 5 28" xfId="2957"/>
    <cellStyle name="Normal 5 28 2" xfId="2958"/>
    <cellStyle name="Normal 5 28 3" xfId="2959"/>
    <cellStyle name="Normal 5 29" xfId="2960"/>
    <cellStyle name="Normal 5 29 2" xfId="2961"/>
    <cellStyle name="Normal 5 29 3" xfId="2962"/>
    <cellStyle name="Normal 5 3" xfId="2963"/>
    <cellStyle name="Normal 5 3 2" xfId="2964"/>
    <cellStyle name="Normal 5 3 3" xfId="2965"/>
    <cellStyle name="Normal 5 30" xfId="2966"/>
    <cellStyle name="Normal 5 30 2" xfId="2967"/>
    <cellStyle name="Normal 5 30 3" xfId="2968"/>
    <cellStyle name="Normal 5 31" xfId="2969"/>
    <cellStyle name="Normal 5 31 2" xfId="2970"/>
    <cellStyle name="Normal 5 31 3" xfId="2971"/>
    <cellStyle name="Normal 5 32" xfId="2972"/>
    <cellStyle name="Normal 5 32 2" xfId="2973"/>
    <cellStyle name="Normal 5 32 3" xfId="2974"/>
    <cellStyle name="Normal 5 33" xfId="2975"/>
    <cellStyle name="Normal 5 33 2" xfId="2976"/>
    <cellStyle name="Normal 5 33 3" xfId="2977"/>
    <cellStyle name="Normal 5 34" xfId="2978"/>
    <cellStyle name="Normal 5 34 2" xfId="2979"/>
    <cellStyle name="Normal 5 34 3" xfId="2980"/>
    <cellStyle name="Normal 5 35" xfId="2981"/>
    <cellStyle name="Normal 5 35 2" xfId="2982"/>
    <cellStyle name="Normal 5 35 3" xfId="2983"/>
    <cellStyle name="Normal 5 36" xfId="2984"/>
    <cellStyle name="Normal 5 36 2" xfId="2985"/>
    <cellStyle name="Normal 5 36 3" xfId="2986"/>
    <cellStyle name="Normal 5 37" xfId="2987"/>
    <cellStyle name="Normal 5 37 2" xfId="2988"/>
    <cellStyle name="Normal 5 37 3" xfId="2989"/>
    <cellStyle name="Normal 5 38" xfId="2990"/>
    <cellStyle name="Normal 5 38 2" xfId="2991"/>
    <cellStyle name="Normal 5 38 3" xfId="2992"/>
    <cellStyle name="Normal 5 39" xfId="2993"/>
    <cellStyle name="Normal 5 39 2" xfId="2994"/>
    <cellStyle name="Normal 5 39 3" xfId="2995"/>
    <cellStyle name="Normal 5 4" xfId="2996"/>
    <cellStyle name="Normal 5 4 2" xfId="2997"/>
    <cellStyle name="Normal 5 4 3" xfId="2998"/>
    <cellStyle name="Normal 5 40" xfId="2999"/>
    <cellStyle name="Normal 5 40 2" xfId="3000"/>
    <cellStyle name="Normal 5 40 3" xfId="3001"/>
    <cellStyle name="Normal 5 41" xfId="3002"/>
    <cellStyle name="Normal 5 41 2" xfId="3003"/>
    <cellStyle name="Normal 5 41 3" xfId="3004"/>
    <cellStyle name="Normal 5 42" xfId="3005"/>
    <cellStyle name="Normal 5 42 2" xfId="3006"/>
    <cellStyle name="Normal 5 42 3" xfId="3007"/>
    <cellStyle name="Normal 5 43" xfId="3008"/>
    <cellStyle name="Normal 5 43 2" xfId="3009"/>
    <cellStyle name="Normal 5 43 3" xfId="3010"/>
    <cellStyle name="Normal 5 44" xfId="3011"/>
    <cellStyle name="Normal 5 44 2" xfId="3012"/>
    <cellStyle name="Normal 5 44 3" xfId="3013"/>
    <cellStyle name="Normal 5 45" xfId="3014"/>
    <cellStyle name="Normal 5 45 2" xfId="3015"/>
    <cellStyle name="Normal 5 45 3" xfId="3016"/>
    <cellStyle name="Normal 5 46" xfId="3017"/>
    <cellStyle name="Normal 5 46 2" xfId="3018"/>
    <cellStyle name="Normal 5 46 3" xfId="3019"/>
    <cellStyle name="Normal 5 47" xfId="3020"/>
    <cellStyle name="Normal 5 47 2" xfId="3021"/>
    <cellStyle name="Normal 5 47 3" xfId="3022"/>
    <cellStyle name="Normal 5 48" xfId="3023"/>
    <cellStyle name="Normal 5 48 2" xfId="3024"/>
    <cellStyle name="Normal 5 48 3" xfId="3025"/>
    <cellStyle name="Normal 5 49" xfId="3026"/>
    <cellStyle name="Normal 5 49 2" xfId="3027"/>
    <cellStyle name="Normal 5 49 3" xfId="3028"/>
    <cellStyle name="Normal 5 5" xfId="3029"/>
    <cellStyle name="Normal 5 5 2" xfId="3030"/>
    <cellStyle name="Normal 5 5 3" xfId="3031"/>
    <cellStyle name="Normal 5 50" xfId="3032"/>
    <cellStyle name="Normal 5 50 2" xfId="3033"/>
    <cellStyle name="Normal 5 50 3" xfId="3034"/>
    <cellStyle name="Normal 5 51" xfId="3035"/>
    <cellStyle name="Normal 5 51 2" xfId="3036"/>
    <cellStyle name="Normal 5 51 3" xfId="3037"/>
    <cellStyle name="Normal 5 52" xfId="3038"/>
    <cellStyle name="Normal 5 52 2" xfId="3039"/>
    <cellStyle name="Normal 5 52 3" xfId="3040"/>
    <cellStyle name="Normal 5 53" xfId="3041"/>
    <cellStyle name="Normal 5 53 2" xfId="3042"/>
    <cellStyle name="Normal 5 53 3" xfId="3043"/>
    <cellStyle name="Normal 5 54" xfId="3044"/>
    <cellStyle name="Normal 5 54 2" xfId="3045"/>
    <cellStyle name="Normal 5 54 3" xfId="3046"/>
    <cellStyle name="Normal 5 55" xfId="3047"/>
    <cellStyle name="Normal 5 55 2" xfId="3048"/>
    <cellStyle name="Normal 5 55 3" xfId="3049"/>
    <cellStyle name="Normal 5 56" xfId="3050"/>
    <cellStyle name="Normal 5 56 2" xfId="3051"/>
    <cellStyle name="Normal 5 56 3" xfId="3052"/>
    <cellStyle name="Normal 5 57" xfId="3053"/>
    <cellStyle name="Normal 5 57 2" xfId="3054"/>
    <cellStyle name="Normal 5 57 3" xfId="3055"/>
    <cellStyle name="Normal 5 58" xfId="3056"/>
    <cellStyle name="Normal 5 58 2" xfId="3057"/>
    <cellStyle name="Normal 5 58 3" xfId="3058"/>
    <cellStyle name="Normal 5 59" xfId="3059"/>
    <cellStyle name="Normal 5 59 2" xfId="3060"/>
    <cellStyle name="Normal 5 59 3" xfId="3061"/>
    <cellStyle name="Normal 5 6" xfId="3062"/>
    <cellStyle name="Normal 5 6 2" xfId="3063"/>
    <cellStyle name="Normal 5 6 3" xfId="3064"/>
    <cellStyle name="Normal 5 60" xfId="3065"/>
    <cellStyle name="Normal 5 60 2" xfId="3066"/>
    <cellStyle name="Normal 5 60 3" xfId="3067"/>
    <cellStyle name="Normal 5 61" xfId="3068"/>
    <cellStyle name="Normal 5 61 2" xfId="3069"/>
    <cellStyle name="Normal 5 61 3" xfId="3070"/>
    <cellStyle name="Normal 5 62" xfId="3071"/>
    <cellStyle name="Normal 5 62 2" xfId="3072"/>
    <cellStyle name="Normal 5 62 3" xfId="3073"/>
    <cellStyle name="Normal 5 63" xfId="3074"/>
    <cellStyle name="Normal 5 63 2" xfId="3075"/>
    <cellStyle name="Normal 5 63 3" xfId="3076"/>
    <cellStyle name="Normal 5 64" xfId="3077"/>
    <cellStyle name="Normal 5 64 2" xfId="3078"/>
    <cellStyle name="Normal 5 64 3" xfId="3079"/>
    <cellStyle name="Normal 5 65" xfId="3080"/>
    <cellStyle name="Normal 5 65 2" xfId="3081"/>
    <cellStyle name="Normal 5 65 3" xfId="3082"/>
    <cellStyle name="Normal 5 66" xfId="3083"/>
    <cellStyle name="Normal 5 66 2" xfId="3084"/>
    <cellStyle name="Normal 5 66 3" xfId="3085"/>
    <cellStyle name="Normal 5 67" xfId="3086"/>
    <cellStyle name="Normal 5 67 2" xfId="3087"/>
    <cellStyle name="Normal 5 67 3" xfId="3088"/>
    <cellStyle name="Normal 5 68" xfId="3089"/>
    <cellStyle name="Normal 5 68 2" xfId="3090"/>
    <cellStyle name="Normal 5 68 3" xfId="3091"/>
    <cellStyle name="Normal 5 69" xfId="3092"/>
    <cellStyle name="Normal 5 69 2" xfId="3093"/>
    <cellStyle name="Normal 5 69 3" xfId="3094"/>
    <cellStyle name="Normal 5 7" xfId="3095"/>
    <cellStyle name="Normal 5 7 2" xfId="3096"/>
    <cellStyle name="Normal 5 7 3" xfId="3097"/>
    <cellStyle name="Normal 5 70" xfId="3098"/>
    <cellStyle name="Normal 5 70 2" xfId="3099"/>
    <cellStyle name="Normal 5 70 3" xfId="3100"/>
    <cellStyle name="Normal 5 71" xfId="3101"/>
    <cellStyle name="Normal 5 71 2" xfId="3102"/>
    <cellStyle name="Normal 5 71 3" xfId="3103"/>
    <cellStyle name="Normal 5 72" xfId="3104"/>
    <cellStyle name="Normal 5 72 2" xfId="3105"/>
    <cellStyle name="Normal 5 72 3" xfId="3106"/>
    <cellStyle name="Normal 5 73" xfId="3107"/>
    <cellStyle name="Normal 5 73 2" xfId="3108"/>
    <cellStyle name="Normal 5 73 3" xfId="3109"/>
    <cellStyle name="Normal 5 74" xfId="3110"/>
    <cellStyle name="Normal 5 74 2" xfId="3111"/>
    <cellStyle name="Normal 5 74 3" xfId="3112"/>
    <cellStyle name="Normal 5 75" xfId="3113"/>
    <cellStyle name="Normal 5 75 2" xfId="3114"/>
    <cellStyle name="Normal 5 75 3" xfId="3115"/>
    <cellStyle name="Normal 5 76" xfId="3116"/>
    <cellStyle name="Normal 5 76 2" xfId="3117"/>
    <cellStyle name="Normal 5 76 3" xfId="3118"/>
    <cellStyle name="Normal 5 77" xfId="3119"/>
    <cellStyle name="Normal 5 77 2" xfId="3120"/>
    <cellStyle name="Normal 5 77 3" xfId="3121"/>
    <cellStyle name="Normal 5 78" xfId="3122"/>
    <cellStyle name="Normal 5 78 2" xfId="3123"/>
    <cellStyle name="Normal 5 78 3" xfId="3124"/>
    <cellStyle name="Normal 5 79" xfId="3125"/>
    <cellStyle name="Normal 5 79 2" xfId="3126"/>
    <cellStyle name="Normal 5 79 3" xfId="3127"/>
    <cellStyle name="Normal 5 8" xfId="3128"/>
    <cellStyle name="Normal 5 8 2" xfId="3129"/>
    <cellStyle name="Normal 5 8 3" xfId="3130"/>
    <cellStyle name="Normal 5 80" xfId="3131"/>
    <cellStyle name="Normal 5 80 2" xfId="3132"/>
    <cellStyle name="Normal 5 80 3" xfId="3133"/>
    <cellStyle name="Normal 5 81" xfId="3134"/>
    <cellStyle name="Normal 5 81 2" xfId="3135"/>
    <cellStyle name="Normal 5 81 3" xfId="3136"/>
    <cellStyle name="Normal 5 82" xfId="3137"/>
    <cellStyle name="Normal 5 82 2" xfId="3138"/>
    <cellStyle name="Normal 5 82 3" xfId="3139"/>
    <cellStyle name="Normal 5 83" xfId="3140"/>
    <cellStyle name="Normal 5 83 2" xfId="3141"/>
    <cellStyle name="Normal 5 83 3" xfId="3142"/>
    <cellStyle name="Normal 5 84" xfId="3143"/>
    <cellStyle name="Normal 5 84 2" xfId="3144"/>
    <cellStyle name="Normal 5 84 3" xfId="3145"/>
    <cellStyle name="Normal 5 85" xfId="3146"/>
    <cellStyle name="Normal 5 85 2" xfId="3147"/>
    <cellStyle name="Normal 5 85 3" xfId="3148"/>
    <cellStyle name="Normal 5 86" xfId="3149"/>
    <cellStyle name="Normal 5 86 2" xfId="3150"/>
    <cellStyle name="Normal 5 86 3" xfId="3151"/>
    <cellStyle name="Normal 5 87" xfId="3152"/>
    <cellStyle name="Normal 5 87 2" xfId="3153"/>
    <cellStyle name="Normal 5 87 3" xfId="3154"/>
    <cellStyle name="Normal 5 88" xfId="3155"/>
    <cellStyle name="Normal 5 88 2" xfId="3156"/>
    <cellStyle name="Normal 5 88 3" xfId="3157"/>
    <cellStyle name="Normal 5 89" xfId="3158"/>
    <cellStyle name="Normal 5 89 2" xfId="3159"/>
    <cellStyle name="Normal 5 89 3" xfId="3160"/>
    <cellStyle name="Normal 5 9" xfId="3161"/>
    <cellStyle name="Normal 5 9 2" xfId="3162"/>
    <cellStyle name="Normal 5 9 3" xfId="3163"/>
    <cellStyle name="Normal 5 90" xfId="3164"/>
    <cellStyle name="Normal 5 90 2" xfId="3165"/>
    <cellStyle name="Normal 5 90 3" xfId="3166"/>
    <cellStyle name="Normal 5 91" xfId="3167"/>
    <cellStyle name="Normal 5 91 2" xfId="3168"/>
    <cellStyle name="Normal 5 91 3" xfId="3169"/>
    <cellStyle name="Normal 5 92" xfId="3170"/>
    <cellStyle name="Normal 5 92 2" xfId="3171"/>
    <cellStyle name="Normal 5 92 3" xfId="3172"/>
    <cellStyle name="Normal 5 93" xfId="3173"/>
    <cellStyle name="Normal 5 93 2" xfId="3174"/>
    <cellStyle name="Normal 5 93 3" xfId="3175"/>
    <cellStyle name="Normal 5 94" xfId="3176"/>
    <cellStyle name="Normal 5 94 2" xfId="3177"/>
    <cellStyle name="Normal 5 94 3" xfId="3178"/>
    <cellStyle name="Normal 5 95" xfId="3179"/>
    <cellStyle name="Normal 5 95 2" xfId="3180"/>
    <cellStyle name="Normal 5 95 3" xfId="3181"/>
    <cellStyle name="Normal 5 96" xfId="3182"/>
    <cellStyle name="Normal 5 96 2" xfId="3183"/>
    <cellStyle name="Normal 5 96 3" xfId="3184"/>
    <cellStyle name="Normal 5 97" xfId="3185"/>
    <cellStyle name="Normal 5 97 2" xfId="3186"/>
    <cellStyle name="Normal 5 97 3" xfId="3187"/>
    <cellStyle name="Normal 5 98" xfId="3188"/>
    <cellStyle name="Normal 5 98 2" xfId="3189"/>
    <cellStyle name="Normal 5 98 3" xfId="3190"/>
    <cellStyle name="Normal 5 99" xfId="3191"/>
    <cellStyle name="Normal 5 99 2" xfId="3192"/>
    <cellStyle name="Normal 5 99 3" xfId="3193"/>
    <cellStyle name="Normal 6" xfId="3194"/>
    <cellStyle name="Normal 6 10" xfId="3195"/>
    <cellStyle name="Normal 6 11" xfId="3196"/>
    <cellStyle name="Normal 6 12" xfId="3197"/>
    <cellStyle name="Normal 6 13" xfId="3198"/>
    <cellStyle name="Normal 6 14" xfId="3199"/>
    <cellStyle name="Normal 6 15" xfId="3200"/>
    <cellStyle name="Normal 6 16" xfId="3201"/>
    <cellStyle name="Normal 6 17" xfId="3202"/>
    <cellStyle name="Normal 6 18" xfId="3203"/>
    <cellStyle name="Normal 6 19" xfId="3204"/>
    <cellStyle name="Normal 6 2" xfId="3205"/>
    <cellStyle name="Normal 6 2 10" xfId="3206"/>
    <cellStyle name="Normal 6 2 10 2" xfId="3207"/>
    <cellStyle name="Normal 6 2 10 3" xfId="3208"/>
    <cellStyle name="Normal 6 2 11" xfId="3209"/>
    <cellStyle name="Normal 6 2 11 2" xfId="3210"/>
    <cellStyle name="Normal 6 2 11 3" xfId="3211"/>
    <cellStyle name="Normal 6 2 12" xfId="3212"/>
    <cellStyle name="Normal 6 2 12 2" xfId="3213"/>
    <cellStyle name="Normal 6 2 12 3" xfId="3214"/>
    <cellStyle name="Normal 6 2 13" xfId="3215"/>
    <cellStyle name="Normal 6 2 13 2" xfId="3216"/>
    <cellStyle name="Normal 6 2 13 3" xfId="3217"/>
    <cellStyle name="Normal 6 2 14" xfId="3218"/>
    <cellStyle name="Normal 6 2 14 2" xfId="3219"/>
    <cellStyle name="Normal 6 2 14 3" xfId="3220"/>
    <cellStyle name="Normal 6 2 15" xfId="3221"/>
    <cellStyle name="Normal 6 2 15 2" xfId="3222"/>
    <cellStyle name="Normal 6 2 15 3" xfId="3223"/>
    <cellStyle name="Normal 6 2 16" xfId="3224"/>
    <cellStyle name="Normal 6 2 16 2" xfId="3225"/>
    <cellStyle name="Normal 6 2 16 3" xfId="3226"/>
    <cellStyle name="Normal 6 2 17" xfId="3227"/>
    <cellStyle name="Normal 6 2 17 2" xfId="3228"/>
    <cellStyle name="Normal 6 2 17 3" xfId="3229"/>
    <cellStyle name="Normal 6 2 18" xfId="3230"/>
    <cellStyle name="Normal 6 2 18 2" xfId="3231"/>
    <cellStyle name="Normal 6 2 18 3" xfId="3232"/>
    <cellStyle name="Normal 6 2 19" xfId="3233"/>
    <cellStyle name="Normal 6 2 19 2" xfId="3234"/>
    <cellStyle name="Normal 6 2 19 3" xfId="3235"/>
    <cellStyle name="Normal 6 2 2" xfId="3236"/>
    <cellStyle name="Normal 6 2 2 2" xfId="3237"/>
    <cellStyle name="Normal 6 2 2 3" xfId="3238"/>
    <cellStyle name="Normal 6 2 20" xfId="3239"/>
    <cellStyle name="Normal 6 2 20 2" xfId="3240"/>
    <cellStyle name="Normal 6 2 20 3" xfId="3241"/>
    <cellStyle name="Normal 6 2 21" xfId="3242"/>
    <cellStyle name="Normal 6 2 21 2" xfId="3243"/>
    <cellStyle name="Normal 6 2 21 3" xfId="3244"/>
    <cellStyle name="Normal 6 2 22" xfId="3245"/>
    <cellStyle name="Normal 6 2 23" xfId="3246"/>
    <cellStyle name="Normal 6 2 3" xfId="3247"/>
    <cellStyle name="Normal 6 2 3 2" xfId="3248"/>
    <cellStyle name="Normal 6 2 3 3" xfId="3249"/>
    <cellStyle name="Normal 6 2 4" xfId="3250"/>
    <cellStyle name="Normal 6 2 4 2" xfId="3251"/>
    <cellStyle name="Normal 6 2 4 3" xfId="3252"/>
    <cellStyle name="Normal 6 2 5" xfId="3253"/>
    <cellStyle name="Normal 6 2 5 2" xfId="3254"/>
    <cellStyle name="Normal 6 2 5 3" xfId="3255"/>
    <cellStyle name="Normal 6 2 6" xfId="3256"/>
    <cellStyle name="Normal 6 2 6 2" xfId="3257"/>
    <cellStyle name="Normal 6 2 6 3" xfId="3258"/>
    <cellStyle name="Normal 6 2 7" xfId="3259"/>
    <cellStyle name="Normal 6 2 7 2" xfId="3260"/>
    <cellStyle name="Normal 6 2 7 3" xfId="3261"/>
    <cellStyle name="Normal 6 2 8" xfId="3262"/>
    <cellStyle name="Normal 6 2 8 2" xfId="3263"/>
    <cellStyle name="Normal 6 2 8 3" xfId="3264"/>
    <cellStyle name="Normal 6 2 9" xfId="3265"/>
    <cellStyle name="Normal 6 2 9 2" xfId="3266"/>
    <cellStyle name="Normal 6 2 9 3" xfId="3267"/>
    <cellStyle name="Normal 6 20" xfId="3268"/>
    <cellStyle name="Normal 6 21" xfId="3269"/>
    <cellStyle name="Normal 6 22" xfId="3270"/>
    <cellStyle name="Normal 6 23" xfId="3271"/>
    <cellStyle name="Normal 6 3" xfId="3272"/>
    <cellStyle name="Normal 6 4" xfId="3273"/>
    <cellStyle name="Normal 6 5" xfId="3274"/>
    <cellStyle name="Normal 6 6" xfId="3275"/>
    <cellStyle name="Normal 6 7" xfId="3276"/>
    <cellStyle name="Normal 6 8" xfId="3277"/>
    <cellStyle name="Normal 6 9" xfId="3278"/>
    <cellStyle name="Normal 7" xfId="3279"/>
    <cellStyle name="Normal 7 2" xfId="3280"/>
    <cellStyle name="Normal 7 2 2" xfId="4224"/>
    <cellStyle name="Normal 7 3" xfId="3281"/>
    <cellStyle name="Normal 7 3 2" xfId="4225"/>
    <cellStyle name="Normal 7 4" xfId="3282"/>
    <cellStyle name="Normal 7 4 2" xfId="4226"/>
    <cellStyle name="Normal 7 5" xfId="3283"/>
    <cellStyle name="Normal 8" xfId="3284"/>
    <cellStyle name="Normal 8 2" xfId="3285"/>
    <cellStyle name="Normal 8 3" xfId="3286"/>
    <cellStyle name="Гиперссылка 2" xfId="4468"/>
    <cellStyle name="Обычный" xfId="0" builtinId="0"/>
    <cellStyle name="Обычный 2" xfId="1"/>
    <cellStyle name="Обычный 2 2" xfId="4467"/>
    <cellStyle name="Обычный 3" xfId="4469"/>
    <cellStyle name="Обычный 3 2" xfId="4470"/>
    <cellStyle name="Обычный_Гематология" xfId="4466"/>
    <cellStyle name="Обычный_Конечный пользователь USD" xfId="4465"/>
    <cellStyle name="常规 10 2" xfId="3287"/>
    <cellStyle name="常规 10 2 2" xfId="3288"/>
    <cellStyle name="常规 10 2 2 2" xfId="4227"/>
    <cellStyle name="常规 10 2 3" xfId="3289"/>
    <cellStyle name="常规 10 2 3 2" xfId="4228"/>
    <cellStyle name="常规 10 2 4" xfId="3290"/>
    <cellStyle name="常规 10 2 4 2" xfId="4229"/>
    <cellStyle name="常规 10 2 5" xfId="3291"/>
    <cellStyle name="常规 11" xfId="3292"/>
    <cellStyle name="常规 11 2" xfId="3293"/>
    <cellStyle name="常规 11 2 2" xfId="3294"/>
    <cellStyle name="常规 11 2 2 2" xfId="4231"/>
    <cellStyle name="常规 11 2 3" xfId="3295"/>
    <cellStyle name="常规 11 2 3 2" xfId="4232"/>
    <cellStyle name="常规 11 2 4" xfId="3296"/>
    <cellStyle name="常规 11 2 4 2" xfId="4233"/>
    <cellStyle name="常规 11 2 5" xfId="3297"/>
    <cellStyle name="常规 11 3" xfId="3298"/>
    <cellStyle name="常规 11 3 2" xfId="4234"/>
    <cellStyle name="常规 11 4" xfId="3299"/>
    <cellStyle name="常规 11 4 2" xfId="4235"/>
    <cellStyle name="常规 11 5" xfId="3300"/>
    <cellStyle name="常规 11 5 2" xfId="4236"/>
    <cellStyle name="常规 11 6" xfId="4230"/>
    <cellStyle name="常规 12 2" xfId="3301"/>
    <cellStyle name="常规 12 2 2" xfId="3302"/>
    <cellStyle name="常规 12 2 2 2" xfId="4237"/>
    <cellStyle name="常规 12 2 3" xfId="3303"/>
    <cellStyle name="常规 12 2 3 2" xfId="4238"/>
    <cellStyle name="常规 12 2 4" xfId="3304"/>
    <cellStyle name="常规 12 2 4 2" xfId="4239"/>
    <cellStyle name="常规 12 2 5" xfId="3305"/>
    <cellStyle name="常规 121 2" xfId="3306"/>
    <cellStyle name="常规 121 2 2" xfId="3307"/>
    <cellStyle name="常规 121 2 2 2" xfId="4240"/>
    <cellStyle name="常规 121 2 3" xfId="3308"/>
    <cellStyle name="常规 121 2 3 2" xfId="4241"/>
    <cellStyle name="常规 121 2 4" xfId="3309"/>
    <cellStyle name="常规 121 2 4 2" xfId="4242"/>
    <cellStyle name="常规 121 2 5" xfId="3310"/>
    <cellStyle name="常规 122 2" xfId="3311"/>
    <cellStyle name="常规 122 2 2" xfId="3312"/>
    <cellStyle name="常规 122 2 2 2" xfId="4243"/>
    <cellStyle name="常规 122 2 3" xfId="3313"/>
    <cellStyle name="常规 122 2 3 2" xfId="4244"/>
    <cellStyle name="常规 122 2 4" xfId="3314"/>
    <cellStyle name="常规 122 2 4 2" xfId="4245"/>
    <cellStyle name="常规 122 2 5" xfId="3315"/>
    <cellStyle name="常规 129 2" xfId="3316"/>
    <cellStyle name="常规 129 2 2" xfId="3317"/>
    <cellStyle name="常规 129 2 2 2" xfId="4246"/>
    <cellStyle name="常规 129 2 3" xfId="3318"/>
    <cellStyle name="常规 129 2 3 2" xfId="4247"/>
    <cellStyle name="常规 129 2 4" xfId="3319"/>
    <cellStyle name="常规 129 2 4 2" xfId="4248"/>
    <cellStyle name="常规 129 2 5" xfId="3320"/>
    <cellStyle name="常规 13 2" xfId="3321"/>
    <cellStyle name="常规 13 2 2" xfId="3322"/>
    <cellStyle name="常规 13 2 2 2" xfId="4249"/>
    <cellStyle name="常规 13 2 3" xfId="3323"/>
    <cellStyle name="常规 13 2 3 2" xfId="4250"/>
    <cellStyle name="常规 13 2 4" xfId="3324"/>
    <cellStyle name="常规 13 2 4 2" xfId="4251"/>
    <cellStyle name="常规 13 2 5" xfId="3325"/>
    <cellStyle name="常规 134 2" xfId="3326"/>
    <cellStyle name="常规 134 2 2" xfId="3327"/>
    <cellStyle name="常规 134 2 2 2" xfId="4252"/>
    <cellStyle name="常规 134 2 3" xfId="3328"/>
    <cellStyle name="常规 134 2 3 2" xfId="4253"/>
    <cellStyle name="常规 134 2 4" xfId="3329"/>
    <cellStyle name="常规 134 2 4 2" xfId="4254"/>
    <cellStyle name="常规 134 2 5" xfId="3330"/>
    <cellStyle name="常规 137 2" xfId="3331"/>
    <cellStyle name="常规 137 2 2" xfId="3332"/>
    <cellStyle name="常规 137 2 2 2" xfId="4255"/>
    <cellStyle name="常规 137 2 3" xfId="3333"/>
    <cellStyle name="常规 137 2 3 2" xfId="4256"/>
    <cellStyle name="常规 137 2 4" xfId="3334"/>
    <cellStyle name="常规 137 2 4 2" xfId="4257"/>
    <cellStyle name="常规 137 2 5" xfId="3335"/>
    <cellStyle name="常规 138 2" xfId="3336"/>
    <cellStyle name="常规 138 2 2" xfId="3337"/>
    <cellStyle name="常规 138 2 2 2" xfId="4258"/>
    <cellStyle name="常规 138 2 3" xfId="3338"/>
    <cellStyle name="常规 138 2 3 2" xfId="4259"/>
    <cellStyle name="常规 138 2 4" xfId="3339"/>
    <cellStyle name="常规 138 2 4 2" xfId="4260"/>
    <cellStyle name="常规 138 2 5" xfId="3340"/>
    <cellStyle name="常规 139 2" xfId="3341"/>
    <cellStyle name="常规 139 2 2" xfId="3342"/>
    <cellStyle name="常规 139 2 2 2" xfId="4261"/>
    <cellStyle name="常规 139 2 3" xfId="3343"/>
    <cellStyle name="常规 139 2 3 2" xfId="4262"/>
    <cellStyle name="常规 139 2 4" xfId="3344"/>
    <cellStyle name="常规 139 2 4 2" xfId="4263"/>
    <cellStyle name="常规 139 2 5" xfId="3345"/>
    <cellStyle name="常规 140 2" xfId="3346"/>
    <cellStyle name="常规 140 2 2" xfId="3347"/>
    <cellStyle name="常规 140 2 2 2" xfId="4264"/>
    <cellStyle name="常规 140 2 3" xfId="3348"/>
    <cellStyle name="常规 140 2 3 2" xfId="4265"/>
    <cellStyle name="常规 140 2 4" xfId="3349"/>
    <cellStyle name="常规 140 2 4 2" xfId="4266"/>
    <cellStyle name="常规 140 2 5" xfId="3350"/>
    <cellStyle name="常规 15 2" xfId="3351"/>
    <cellStyle name="常规 15 2 2" xfId="3352"/>
    <cellStyle name="常规 15 2 2 2" xfId="4267"/>
    <cellStyle name="常规 15 2 3" xfId="3353"/>
    <cellStyle name="常规 15 2 3 2" xfId="4268"/>
    <cellStyle name="常规 15 2 4" xfId="3354"/>
    <cellStyle name="常规 15 2 4 2" xfId="4269"/>
    <cellStyle name="常规 15 2 5" xfId="3355"/>
    <cellStyle name="常规 151 2" xfId="3356"/>
    <cellStyle name="常规 151 2 2" xfId="3357"/>
    <cellStyle name="常规 151 2 2 2" xfId="4270"/>
    <cellStyle name="常规 151 2 3" xfId="3358"/>
    <cellStyle name="常规 151 2 3 2" xfId="4271"/>
    <cellStyle name="常规 151 2 4" xfId="3359"/>
    <cellStyle name="常规 151 2 4 2" xfId="4272"/>
    <cellStyle name="常规 151 2 5" xfId="3360"/>
    <cellStyle name="常规 153 2" xfId="3361"/>
    <cellStyle name="常规 153 2 2" xfId="3362"/>
    <cellStyle name="常规 153 2 2 2" xfId="4273"/>
    <cellStyle name="常规 153 2 3" xfId="3363"/>
    <cellStyle name="常规 153 2 3 2" xfId="4274"/>
    <cellStyle name="常规 153 2 4" xfId="3364"/>
    <cellStyle name="常规 153 2 4 2" xfId="4275"/>
    <cellStyle name="常规 153 2 5" xfId="3365"/>
    <cellStyle name="常规 159 2" xfId="3366"/>
    <cellStyle name="常规 159 2 2" xfId="3367"/>
    <cellStyle name="常规 159 2 2 2" xfId="4276"/>
    <cellStyle name="常规 159 2 3" xfId="3368"/>
    <cellStyle name="常规 159 2 3 2" xfId="4277"/>
    <cellStyle name="常规 159 2 4" xfId="3369"/>
    <cellStyle name="常规 159 2 4 2" xfId="4278"/>
    <cellStyle name="常规 159 2 5" xfId="3370"/>
    <cellStyle name="常规 16 2" xfId="3371"/>
    <cellStyle name="常规 16 2 2" xfId="3372"/>
    <cellStyle name="常规 16 2 2 2" xfId="4279"/>
    <cellStyle name="常规 16 2 3" xfId="3373"/>
    <cellStyle name="常规 16 2 3 2" xfId="4280"/>
    <cellStyle name="常规 16 2 4" xfId="3374"/>
    <cellStyle name="常规 16 2 4 2" xfId="4281"/>
    <cellStyle name="常规 16 2 5" xfId="3375"/>
    <cellStyle name="常规 161 2" xfId="3376"/>
    <cellStyle name="常规 161 2 2" xfId="3377"/>
    <cellStyle name="常规 161 2 2 2" xfId="4282"/>
    <cellStyle name="常规 161 2 3" xfId="3378"/>
    <cellStyle name="常规 161 2 3 2" xfId="4283"/>
    <cellStyle name="常规 161 2 4" xfId="3379"/>
    <cellStyle name="常规 161 2 4 2" xfId="4284"/>
    <cellStyle name="常规 161 2 5" xfId="3380"/>
    <cellStyle name="常规 17 2" xfId="3381"/>
    <cellStyle name="常规 17 2 2" xfId="3382"/>
    <cellStyle name="常规 17 2 2 2" xfId="4285"/>
    <cellStyle name="常规 17 2 3" xfId="3383"/>
    <cellStyle name="常规 17 2 3 2" xfId="4286"/>
    <cellStyle name="常规 17 2 4" xfId="3384"/>
    <cellStyle name="常规 17 2 4 2" xfId="4287"/>
    <cellStyle name="常规 17 2 5" xfId="3385"/>
    <cellStyle name="常规 170 2" xfId="3386"/>
    <cellStyle name="常规 170 2 2" xfId="3387"/>
    <cellStyle name="常规 170 2 2 2" xfId="4288"/>
    <cellStyle name="常规 170 2 3" xfId="3388"/>
    <cellStyle name="常规 170 2 3 2" xfId="4289"/>
    <cellStyle name="常规 170 2 4" xfId="3389"/>
    <cellStyle name="常规 170 2 4 2" xfId="4290"/>
    <cellStyle name="常规 170 2 5" xfId="3390"/>
    <cellStyle name="常规 171 2" xfId="3391"/>
    <cellStyle name="常规 171 2 2" xfId="3392"/>
    <cellStyle name="常规 171 2 2 2" xfId="4291"/>
    <cellStyle name="常规 171 2 3" xfId="3393"/>
    <cellStyle name="常规 171 2 3 2" xfId="4292"/>
    <cellStyle name="常规 171 2 4" xfId="3394"/>
    <cellStyle name="常规 171 2 4 2" xfId="4293"/>
    <cellStyle name="常规 171 2 5" xfId="3395"/>
    <cellStyle name="常规 173 2" xfId="3396"/>
    <cellStyle name="常规 173 2 2" xfId="3397"/>
    <cellStyle name="常规 173 2 2 2" xfId="4294"/>
    <cellStyle name="常规 173 2 3" xfId="3398"/>
    <cellStyle name="常规 173 2 3 2" xfId="4295"/>
    <cellStyle name="常规 173 2 4" xfId="3399"/>
    <cellStyle name="常规 173 2 4 2" xfId="4296"/>
    <cellStyle name="常规 173 2 5" xfId="3400"/>
    <cellStyle name="常规 18 2" xfId="3401"/>
    <cellStyle name="常规 18 2 2" xfId="3402"/>
    <cellStyle name="常规 18 2 2 2" xfId="4297"/>
    <cellStyle name="常规 18 2 3" xfId="3403"/>
    <cellStyle name="常规 18 2 3 2" xfId="4298"/>
    <cellStyle name="常规 18 2 4" xfId="3404"/>
    <cellStyle name="常规 18 2 4 2" xfId="4299"/>
    <cellStyle name="常规 18 2 5" xfId="3405"/>
    <cellStyle name="常规 189 2" xfId="3406"/>
    <cellStyle name="常规 189 2 2" xfId="3407"/>
    <cellStyle name="常规 189 2 2 2" xfId="4300"/>
    <cellStyle name="常规 189 2 3" xfId="3408"/>
    <cellStyle name="常规 189 2 3 2" xfId="4301"/>
    <cellStyle name="常规 189 2 4" xfId="3409"/>
    <cellStyle name="常规 189 2 4 2" xfId="4302"/>
    <cellStyle name="常规 189 2 5" xfId="3410"/>
    <cellStyle name="常规 19 2" xfId="3411"/>
    <cellStyle name="常规 19 2 2" xfId="3412"/>
    <cellStyle name="常规 19 2 2 2" xfId="4303"/>
    <cellStyle name="常规 19 2 3" xfId="3413"/>
    <cellStyle name="常规 19 2 3 2" xfId="4304"/>
    <cellStyle name="常规 19 2 4" xfId="3414"/>
    <cellStyle name="常规 19 2 4 2" xfId="4305"/>
    <cellStyle name="常规 19 2 5" xfId="3415"/>
    <cellStyle name="常规 191 2" xfId="3416"/>
    <cellStyle name="常规 191 2 2" xfId="3417"/>
    <cellStyle name="常规 191 2 2 2" xfId="4306"/>
    <cellStyle name="常规 191 2 3" xfId="3418"/>
    <cellStyle name="常规 191 2 3 2" xfId="4307"/>
    <cellStyle name="常规 191 2 4" xfId="3419"/>
    <cellStyle name="常规 191 2 4 2" xfId="4308"/>
    <cellStyle name="常规 191 2 5" xfId="3420"/>
    <cellStyle name="常规 192 2" xfId="3421"/>
    <cellStyle name="常规 192 2 2" xfId="3422"/>
    <cellStyle name="常规 192 2 2 2" xfId="4309"/>
    <cellStyle name="常规 192 2 3" xfId="3423"/>
    <cellStyle name="常规 192 2 3 2" xfId="4310"/>
    <cellStyle name="常规 192 2 4" xfId="3424"/>
    <cellStyle name="常规 192 2 4 2" xfId="4311"/>
    <cellStyle name="常规 192 2 5" xfId="3425"/>
    <cellStyle name="常规 194 2" xfId="3426"/>
    <cellStyle name="常规 194 2 2" xfId="3427"/>
    <cellStyle name="常规 194 2 2 2" xfId="4312"/>
    <cellStyle name="常规 194 2 3" xfId="3428"/>
    <cellStyle name="常规 194 2 3 2" xfId="4313"/>
    <cellStyle name="常规 194 2 4" xfId="3429"/>
    <cellStyle name="常规 194 2 4 2" xfId="4314"/>
    <cellStyle name="常规 194 2 5" xfId="3430"/>
    <cellStyle name="常规 197 2" xfId="3431"/>
    <cellStyle name="常规 197 2 2" xfId="3432"/>
    <cellStyle name="常规 197 2 2 2" xfId="4315"/>
    <cellStyle name="常规 197 2 3" xfId="3433"/>
    <cellStyle name="常规 197 2 3 2" xfId="4316"/>
    <cellStyle name="常规 197 2 4" xfId="3434"/>
    <cellStyle name="常规 197 2 4 2" xfId="4317"/>
    <cellStyle name="常规 197 2 5" xfId="3435"/>
    <cellStyle name="常规 198 2" xfId="3436"/>
    <cellStyle name="常规 198 2 2" xfId="3437"/>
    <cellStyle name="常规 198 2 2 2" xfId="4318"/>
    <cellStyle name="常规 198 2 3" xfId="3438"/>
    <cellStyle name="常规 198 2 3 2" xfId="4319"/>
    <cellStyle name="常规 198 2 4" xfId="3439"/>
    <cellStyle name="常规 198 2 4 2" xfId="4320"/>
    <cellStyle name="常规 198 2 5" xfId="3440"/>
    <cellStyle name="常规 2" xfId="3441"/>
    <cellStyle name="常规 2 10" xfId="3442"/>
    <cellStyle name="常规 2 10 2" xfId="3443"/>
    <cellStyle name="常规 2 10 2 2" xfId="4321"/>
    <cellStyle name="常规 2 10 3" xfId="3444"/>
    <cellStyle name="常规 2 10 3 2" xfId="4322"/>
    <cellStyle name="常规 2 10 4" xfId="3445"/>
    <cellStyle name="常规 2 10 4 2" xfId="4323"/>
    <cellStyle name="常规 2 10 5" xfId="3446"/>
    <cellStyle name="常规 2 11" xfId="3447"/>
    <cellStyle name="常规 2 11 2" xfId="3448"/>
    <cellStyle name="常规 2 11 2 2" xfId="4324"/>
    <cellStyle name="常规 2 11 3" xfId="3449"/>
    <cellStyle name="常规 2 11 3 2" xfId="4325"/>
    <cellStyle name="常规 2 11 4" xfId="3450"/>
    <cellStyle name="常规 2 11 4 2" xfId="4326"/>
    <cellStyle name="常规 2 11 5" xfId="3451"/>
    <cellStyle name="常规 2 12" xfId="3452"/>
    <cellStyle name="常规 2 12 2" xfId="3453"/>
    <cellStyle name="常规 2 12 2 2" xfId="4327"/>
    <cellStyle name="常规 2 12 3" xfId="3454"/>
    <cellStyle name="常规 2 12 3 2" xfId="4328"/>
    <cellStyle name="常规 2 12 4" xfId="3455"/>
    <cellStyle name="常规 2 12 4 2" xfId="4329"/>
    <cellStyle name="常规 2 12 5" xfId="3456"/>
    <cellStyle name="常规 2 13" xfId="3457"/>
    <cellStyle name="常规 2 13 2" xfId="3458"/>
    <cellStyle name="常规 2 13 2 2" xfId="4330"/>
    <cellStyle name="常规 2 13 3" xfId="3459"/>
    <cellStyle name="常规 2 13 3 2" xfId="4331"/>
    <cellStyle name="常规 2 13 4" xfId="3460"/>
    <cellStyle name="常规 2 13 4 2" xfId="4332"/>
    <cellStyle name="常规 2 13 5" xfId="3461"/>
    <cellStyle name="常规 2 14" xfId="3462"/>
    <cellStyle name="常规 2 14 2" xfId="3463"/>
    <cellStyle name="常规 2 14 2 2" xfId="4333"/>
    <cellStyle name="常规 2 14 3" xfId="3464"/>
    <cellStyle name="常规 2 14 3 2" xfId="4334"/>
    <cellStyle name="常规 2 14 4" xfId="3465"/>
    <cellStyle name="常规 2 14 4 2" xfId="4335"/>
    <cellStyle name="常规 2 14 5" xfId="3466"/>
    <cellStyle name="常规 2 15" xfId="3467"/>
    <cellStyle name="常规 2 15 2" xfId="3468"/>
    <cellStyle name="常规 2 15 2 2" xfId="4336"/>
    <cellStyle name="常规 2 15 3" xfId="3469"/>
    <cellStyle name="常规 2 15 3 2" xfId="4337"/>
    <cellStyle name="常规 2 15 4" xfId="3470"/>
    <cellStyle name="常规 2 15 4 2" xfId="4338"/>
    <cellStyle name="常规 2 15 5" xfId="3471"/>
    <cellStyle name="常规 2 16" xfId="3472"/>
    <cellStyle name="常规 2 16 2" xfId="3473"/>
    <cellStyle name="常规 2 16 2 2" xfId="4339"/>
    <cellStyle name="常规 2 16 3" xfId="3474"/>
    <cellStyle name="常规 2 16 3 2" xfId="4340"/>
    <cellStyle name="常规 2 16 4" xfId="3475"/>
    <cellStyle name="常规 2 16 4 2" xfId="4341"/>
    <cellStyle name="常规 2 16 5" xfId="3476"/>
    <cellStyle name="常规 2 17" xfId="3477"/>
    <cellStyle name="常规 2 17 2" xfId="3478"/>
    <cellStyle name="常规 2 17 2 2" xfId="4342"/>
    <cellStyle name="常规 2 17 3" xfId="3479"/>
    <cellStyle name="常规 2 17 3 2" xfId="4343"/>
    <cellStyle name="常规 2 17 4" xfId="3480"/>
    <cellStyle name="常规 2 17 4 2" xfId="4344"/>
    <cellStyle name="常规 2 17 5" xfId="3481"/>
    <cellStyle name="常规 2 18" xfId="3482"/>
    <cellStyle name="常规 2 18 2" xfId="3483"/>
    <cellStyle name="常规 2 18 2 2" xfId="4345"/>
    <cellStyle name="常规 2 18 3" xfId="3484"/>
    <cellStyle name="常规 2 18 3 2" xfId="4346"/>
    <cellStyle name="常规 2 18 4" xfId="3485"/>
    <cellStyle name="常规 2 18 4 2" xfId="4347"/>
    <cellStyle name="常规 2 18 5" xfId="3486"/>
    <cellStyle name="常规 2 19" xfId="3487"/>
    <cellStyle name="常规 2 19 2" xfId="3488"/>
    <cellStyle name="常规 2 19 2 2" xfId="4348"/>
    <cellStyle name="常规 2 19 3" xfId="3489"/>
    <cellStyle name="常规 2 19 3 2" xfId="4349"/>
    <cellStyle name="常规 2 19 4" xfId="3490"/>
    <cellStyle name="常规 2 19 4 2" xfId="4350"/>
    <cellStyle name="常规 2 19 5" xfId="3491"/>
    <cellStyle name="常规 2 2" xfId="3492"/>
    <cellStyle name="常规 2 2 2" xfId="3493"/>
    <cellStyle name="常规 2 2 2 2" xfId="4351"/>
    <cellStyle name="常规 2 2 3" xfId="3494"/>
    <cellStyle name="常规 2 2 3 2" xfId="4352"/>
    <cellStyle name="常规 2 2 4" xfId="3495"/>
    <cellStyle name="常规 2 2 4 2" xfId="4353"/>
    <cellStyle name="常规 2 2 5" xfId="3496"/>
    <cellStyle name="常规 2 20" xfId="3497"/>
    <cellStyle name="常规 2 20 2" xfId="3498"/>
    <cellStyle name="常规 2 20 2 2" xfId="4354"/>
    <cellStyle name="常规 2 20 3" xfId="3499"/>
    <cellStyle name="常规 2 20 3 2" xfId="4355"/>
    <cellStyle name="常规 2 20 4" xfId="3500"/>
    <cellStyle name="常规 2 20 4 2" xfId="4356"/>
    <cellStyle name="常规 2 20 5" xfId="3501"/>
    <cellStyle name="常规 2 21" xfId="3502"/>
    <cellStyle name="常规 2 21 2" xfId="3503"/>
    <cellStyle name="常规 2 21 2 2" xfId="4357"/>
    <cellStyle name="常规 2 21 3" xfId="3504"/>
    <cellStyle name="常规 2 21 3 2" xfId="4358"/>
    <cellStyle name="常规 2 21 4" xfId="3505"/>
    <cellStyle name="常规 2 21 4 2" xfId="4359"/>
    <cellStyle name="常规 2 21 5" xfId="3506"/>
    <cellStyle name="常规 2 22" xfId="3507"/>
    <cellStyle name="常规 2 22 2" xfId="3508"/>
    <cellStyle name="常规 2 22 2 2" xfId="4360"/>
    <cellStyle name="常规 2 22 3" xfId="3509"/>
    <cellStyle name="常规 2 22 3 2" xfId="4361"/>
    <cellStyle name="常规 2 22 4" xfId="3510"/>
    <cellStyle name="常规 2 22 4 2" xfId="4362"/>
    <cellStyle name="常规 2 22 5" xfId="3511"/>
    <cellStyle name="常规 2 23" xfId="3512"/>
    <cellStyle name="常规 2 23 2" xfId="3513"/>
    <cellStyle name="常规 2 23 2 2" xfId="4363"/>
    <cellStyle name="常规 2 23 3" xfId="3514"/>
    <cellStyle name="常规 2 23 3 2" xfId="4364"/>
    <cellStyle name="常规 2 23 4" xfId="3515"/>
    <cellStyle name="常规 2 23 4 2" xfId="4365"/>
    <cellStyle name="常规 2 23 5" xfId="3516"/>
    <cellStyle name="常规 2 24" xfId="3517"/>
    <cellStyle name="常规 2 24 2" xfId="3518"/>
    <cellStyle name="常规 2 24 2 2" xfId="4366"/>
    <cellStyle name="常规 2 24 3" xfId="3519"/>
    <cellStyle name="常规 2 24 3 2" xfId="4367"/>
    <cellStyle name="常规 2 24 4" xfId="3520"/>
    <cellStyle name="常规 2 24 4 2" xfId="4368"/>
    <cellStyle name="常规 2 24 5" xfId="3521"/>
    <cellStyle name="常规 2 25" xfId="3522"/>
    <cellStyle name="常规 2 25 2" xfId="3523"/>
    <cellStyle name="常规 2 25 2 2" xfId="4369"/>
    <cellStyle name="常规 2 25 3" xfId="3524"/>
    <cellStyle name="常规 2 25 3 2" xfId="4370"/>
    <cellStyle name="常规 2 25 4" xfId="3525"/>
    <cellStyle name="常规 2 25 4 2" xfId="4371"/>
    <cellStyle name="常规 2 25 5" xfId="3526"/>
    <cellStyle name="常规 2 26" xfId="3527"/>
    <cellStyle name="常规 2 26 2" xfId="3528"/>
    <cellStyle name="常规 2 26 2 2" xfId="4372"/>
    <cellStyle name="常规 2 26 3" xfId="3529"/>
    <cellStyle name="常规 2 26 3 2" xfId="4373"/>
    <cellStyle name="常规 2 26 4" xfId="3530"/>
    <cellStyle name="常规 2 26 4 2" xfId="4374"/>
    <cellStyle name="常规 2 26 5" xfId="3531"/>
    <cellStyle name="常规 2 27" xfId="3532"/>
    <cellStyle name="常规 2 27 2" xfId="3533"/>
    <cellStyle name="常规 2 27 2 2" xfId="4375"/>
    <cellStyle name="常规 2 27 3" xfId="3534"/>
    <cellStyle name="常规 2 27 3 2" xfId="4376"/>
    <cellStyle name="常规 2 27 4" xfId="3535"/>
    <cellStyle name="常规 2 27 4 2" xfId="4377"/>
    <cellStyle name="常规 2 27 5" xfId="3536"/>
    <cellStyle name="常规 2 28" xfId="3537"/>
    <cellStyle name="常规 2 28 2" xfId="3538"/>
    <cellStyle name="常规 2 28 2 2" xfId="4378"/>
    <cellStyle name="常规 2 28 3" xfId="3539"/>
    <cellStyle name="常规 2 28 3 2" xfId="4379"/>
    <cellStyle name="常规 2 28 4" xfId="3540"/>
    <cellStyle name="常规 2 28 4 2" xfId="4380"/>
    <cellStyle name="常规 2 28 5" xfId="3541"/>
    <cellStyle name="常规 2 29" xfId="3542"/>
    <cellStyle name="常规 2 29 2" xfId="3543"/>
    <cellStyle name="常规 2 29 2 2" xfId="4381"/>
    <cellStyle name="常规 2 29 3" xfId="3544"/>
    <cellStyle name="常规 2 29 3 2" xfId="4382"/>
    <cellStyle name="常规 2 29 4" xfId="3545"/>
    <cellStyle name="常规 2 29 4 2" xfId="4383"/>
    <cellStyle name="常规 2 29 5" xfId="3546"/>
    <cellStyle name="常规 2 3" xfId="3547"/>
    <cellStyle name="常规 2 3 2" xfId="3548"/>
    <cellStyle name="常规 2 3 2 2" xfId="4384"/>
    <cellStyle name="常规 2 3 3" xfId="3549"/>
    <cellStyle name="常规 2 3 3 2" xfId="4385"/>
    <cellStyle name="常规 2 3 4" xfId="3550"/>
    <cellStyle name="常规 2 3 4 2" xfId="4386"/>
    <cellStyle name="常规 2 3 5" xfId="3551"/>
    <cellStyle name="常规 2 30" xfId="3552"/>
    <cellStyle name="常规 2 30 2" xfId="3553"/>
    <cellStyle name="常规 2 30 2 2" xfId="4387"/>
    <cellStyle name="常规 2 30 3" xfId="3554"/>
    <cellStyle name="常规 2 30 3 2" xfId="4388"/>
    <cellStyle name="常规 2 30 4" xfId="3555"/>
    <cellStyle name="常规 2 30 4 2" xfId="4389"/>
    <cellStyle name="常规 2 30 5" xfId="3556"/>
    <cellStyle name="常规 2 31" xfId="3557"/>
    <cellStyle name="常规 2 31 2" xfId="4390"/>
    <cellStyle name="常规 2 32" xfId="3558"/>
    <cellStyle name="常规 2 32 2" xfId="4391"/>
    <cellStyle name="常规 2 33" xfId="3559"/>
    <cellStyle name="常规 2 33 2" xfId="4392"/>
    <cellStyle name="常规 2 34" xfId="3560"/>
    <cellStyle name="常规 2 4" xfId="3561"/>
    <cellStyle name="常规 2 4 2" xfId="3562"/>
    <cellStyle name="常规 2 4 2 2" xfId="4393"/>
    <cellStyle name="常规 2 4 3" xfId="3563"/>
    <cellStyle name="常规 2 4 3 2" xfId="4394"/>
    <cellStyle name="常规 2 4 4" xfId="3564"/>
    <cellStyle name="常规 2 4 4 2" xfId="4395"/>
    <cellStyle name="常规 2 4 5" xfId="3565"/>
    <cellStyle name="常规 2 5" xfId="3566"/>
    <cellStyle name="常规 2 5 2" xfId="3567"/>
    <cellStyle name="常规 2 5 2 2" xfId="4396"/>
    <cellStyle name="常规 2 5 3" xfId="3568"/>
    <cellStyle name="常规 2 5 3 2" xfId="4397"/>
    <cellStyle name="常规 2 5 4" xfId="3569"/>
    <cellStyle name="常规 2 5 4 2" xfId="4398"/>
    <cellStyle name="常规 2 5 5" xfId="3570"/>
    <cellStyle name="常规 2 6" xfId="3571"/>
    <cellStyle name="常规 2 6 2" xfId="3572"/>
    <cellStyle name="常规 2 6 2 2" xfId="4399"/>
    <cellStyle name="常规 2 6 3" xfId="3573"/>
    <cellStyle name="常规 2 6 3 2" xfId="4400"/>
    <cellStyle name="常规 2 6 4" xfId="3574"/>
    <cellStyle name="常规 2 6 4 2" xfId="4401"/>
    <cellStyle name="常规 2 6 5" xfId="3575"/>
    <cellStyle name="常规 2 7" xfId="3576"/>
    <cellStyle name="常规 2 7 2" xfId="3577"/>
    <cellStyle name="常规 2 7 2 2" xfId="4402"/>
    <cellStyle name="常规 2 7 3" xfId="3578"/>
    <cellStyle name="常规 2 7 3 2" xfId="4403"/>
    <cellStyle name="常规 2 7 4" xfId="3579"/>
    <cellStyle name="常规 2 7 4 2" xfId="4404"/>
    <cellStyle name="常规 2 7 5" xfId="3580"/>
    <cellStyle name="常规 2 8" xfId="3581"/>
    <cellStyle name="常规 2 8 2" xfId="3582"/>
    <cellStyle name="常规 2 8 2 2" xfId="4405"/>
    <cellStyle name="常规 2 8 3" xfId="3583"/>
    <cellStyle name="常规 2 8 3 2" xfId="4406"/>
    <cellStyle name="常规 2 8 4" xfId="3584"/>
    <cellStyle name="常规 2 8 4 2" xfId="4407"/>
    <cellStyle name="常规 2 8 5" xfId="3585"/>
    <cellStyle name="常规 2 9" xfId="3586"/>
    <cellStyle name="常规 2 9 2" xfId="3587"/>
    <cellStyle name="常规 2 9 2 2" xfId="4408"/>
    <cellStyle name="常规 2 9 3" xfId="3588"/>
    <cellStyle name="常规 2 9 3 2" xfId="4409"/>
    <cellStyle name="常规 2 9 4" xfId="3589"/>
    <cellStyle name="常规 2 9 4 2" xfId="4410"/>
    <cellStyle name="常规 2 9 5" xfId="3590"/>
    <cellStyle name="常规 20 2" xfId="3591"/>
    <cellStyle name="常规 20 2 2" xfId="3592"/>
    <cellStyle name="常规 20 2 2 2" xfId="4411"/>
    <cellStyle name="常规 20 2 3" xfId="3593"/>
    <cellStyle name="常规 20 2 3 2" xfId="4412"/>
    <cellStyle name="常规 20 2 4" xfId="3594"/>
    <cellStyle name="常规 20 2 4 2" xfId="4413"/>
    <cellStyle name="常规 20 2 5" xfId="3595"/>
    <cellStyle name="常规 24 2" xfId="3596"/>
    <cellStyle name="常规 24 2 2" xfId="3597"/>
    <cellStyle name="常规 24 2 2 2" xfId="4414"/>
    <cellStyle name="常规 24 2 3" xfId="3598"/>
    <cellStyle name="常规 24 2 3 2" xfId="4415"/>
    <cellStyle name="常规 24 2 4" xfId="3599"/>
    <cellStyle name="常规 24 2 4 2" xfId="4416"/>
    <cellStyle name="常规 24 2 5" xfId="3600"/>
    <cellStyle name="常规 25 2" xfId="3601"/>
    <cellStyle name="常规 25 2 2" xfId="3602"/>
    <cellStyle name="常规 25 2 2 2" xfId="4417"/>
    <cellStyle name="常规 25 2 3" xfId="3603"/>
    <cellStyle name="常规 25 2 3 2" xfId="4418"/>
    <cellStyle name="常规 25 2 4" xfId="3604"/>
    <cellStyle name="常规 25 2 4 2" xfId="4419"/>
    <cellStyle name="常规 25 2 5" xfId="3605"/>
    <cellStyle name="常规 26 2" xfId="3606"/>
    <cellStyle name="常规 26 2 2" xfId="3607"/>
    <cellStyle name="常规 26 2 2 2" xfId="4420"/>
    <cellStyle name="常规 26 2 3" xfId="3608"/>
    <cellStyle name="常规 26 2 3 2" xfId="4421"/>
    <cellStyle name="常规 26 2 4" xfId="3609"/>
    <cellStyle name="常规 26 2 4 2" xfId="4422"/>
    <cellStyle name="常规 26 2 5" xfId="3610"/>
    <cellStyle name="常规 27 2" xfId="3611"/>
    <cellStyle name="常规 27 2 2" xfId="3612"/>
    <cellStyle name="常规 27 2 2 2" xfId="4423"/>
    <cellStyle name="常规 27 2 3" xfId="3613"/>
    <cellStyle name="常规 27 2 3 2" xfId="4424"/>
    <cellStyle name="常规 27 2 4" xfId="3614"/>
    <cellStyle name="常规 27 2 4 2" xfId="4425"/>
    <cellStyle name="常规 27 2 5" xfId="3615"/>
    <cellStyle name="常规 28 2" xfId="3616"/>
    <cellStyle name="常规 28 2 2" xfId="3617"/>
    <cellStyle name="常规 28 2 2 2" xfId="4426"/>
    <cellStyle name="常规 28 2 3" xfId="3618"/>
    <cellStyle name="常规 28 2 3 2" xfId="4427"/>
    <cellStyle name="常规 28 2 4" xfId="3619"/>
    <cellStyle name="常规 28 2 4 2" xfId="4428"/>
    <cellStyle name="常规 28 2 5" xfId="3620"/>
    <cellStyle name="常规 29 2" xfId="3621"/>
    <cellStyle name="常规 29 2 2" xfId="3622"/>
    <cellStyle name="常规 29 2 2 2" xfId="4429"/>
    <cellStyle name="常规 29 2 3" xfId="3623"/>
    <cellStyle name="常规 29 2 3 2" xfId="4430"/>
    <cellStyle name="常规 29 2 4" xfId="3624"/>
    <cellStyle name="常规 29 2 4 2" xfId="4431"/>
    <cellStyle name="常规 29 2 5" xfId="3625"/>
    <cellStyle name="常规 3" xfId="3626"/>
    <cellStyle name="常规 3 2" xfId="3627"/>
    <cellStyle name="常规 3 2 2" xfId="3628"/>
    <cellStyle name="常规 3 2 2 2" xfId="4432"/>
    <cellStyle name="常规 3 2 3" xfId="3629"/>
    <cellStyle name="常规 3 2 3 2" xfId="4433"/>
    <cellStyle name="常规 3 2 4" xfId="3630"/>
    <cellStyle name="常规 3 2 4 2" xfId="4434"/>
    <cellStyle name="常规 3 2 5" xfId="3631"/>
    <cellStyle name="常规 3 3" xfId="3632"/>
    <cellStyle name="常规 3 4" xfId="3633"/>
    <cellStyle name="常规 33 2" xfId="3634"/>
    <cellStyle name="常规 33 2 2" xfId="3635"/>
    <cellStyle name="常规 33 2 2 2" xfId="4435"/>
    <cellStyle name="常规 33 2 3" xfId="3636"/>
    <cellStyle name="常规 33 2 3 2" xfId="4436"/>
    <cellStyle name="常规 33 2 4" xfId="3637"/>
    <cellStyle name="常规 33 2 4 2" xfId="4437"/>
    <cellStyle name="常规 33 2 5" xfId="3638"/>
    <cellStyle name="常规 34 2" xfId="3639"/>
    <cellStyle name="常规 34 2 2" xfId="3640"/>
    <cellStyle name="常规 34 2 2 2" xfId="4438"/>
    <cellStyle name="常规 34 2 3" xfId="3641"/>
    <cellStyle name="常规 34 2 3 2" xfId="4439"/>
    <cellStyle name="常规 34 2 4" xfId="3642"/>
    <cellStyle name="常规 34 2 4 2" xfId="4440"/>
    <cellStyle name="常规 34 2 5" xfId="3643"/>
    <cellStyle name="常规 4 2" xfId="3644"/>
    <cellStyle name="常规 4 2 2" xfId="4442"/>
    <cellStyle name="常规 4 3" xfId="3645"/>
    <cellStyle name="常规 4 4" xfId="4441"/>
    <cellStyle name="常规 5" xfId="3646"/>
    <cellStyle name="常规 6" xfId="3647"/>
    <cellStyle name="常规 6 2" xfId="3648"/>
    <cellStyle name="常规 6 2 2" xfId="3649"/>
    <cellStyle name="常规 6 2 2 2" xfId="4444"/>
    <cellStyle name="常规 6 2 3" xfId="3650"/>
    <cellStyle name="常规 6 2 3 2" xfId="4445"/>
    <cellStyle name="常规 6 2 4" xfId="3651"/>
    <cellStyle name="常规 6 2 4 2" xfId="4446"/>
    <cellStyle name="常规 6 2 5" xfId="3652"/>
    <cellStyle name="常规 6 3" xfId="4443"/>
    <cellStyle name="常规 65 2" xfId="3653"/>
    <cellStyle name="常规 65 2 2" xfId="3654"/>
    <cellStyle name="常规 65 2 2 2" xfId="4447"/>
    <cellStyle name="常规 65 2 3" xfId="3655"/>
    <cellStyle name="常规 65 2 3 2" xfId="4448"/>
    <cellStyle name="常规 65 2 4" xfId="3656"/>
    <cellStyle name="常规 65 2 4 2" xfId="4449"/>
    <cellStyle name="常规 65 2 5" xfId="3657"/>
    <cellStyle name="常规 68 2" xfId="3658"/>
    <cellStyle name="常规 68 2 2" xfId="3659"/>
    <cellStyle name="常规 68 2 2 2" xfId="4450"/>
    <cellStyle name="常规 68 2 3" xfId="3660"/>
    <cellStyle name="常规 68 2 3 2" xfId="4451"/>
    <cellStyle name="常规 68 2 4" xfId="3661"/>
    <cellStyle name="常规 68 2 4 2" xfId="4452"/>
    <cellStyle name="常规 68 2 5" xfId="3662"/>
    <cellStyle name="常规 7" xfId="3663"/>
    <cellStyle name="常规 77 2" xfId="3664"/>
    <cellStyle name="常规 77 2 2" xfId="3665"/>
    <cellStyle name="常规 77 2 2 2" xfId="4453"/>
    <cellStyle name="常规 77 2 3" xfId="3666"/>
    <cellStyle name="常规 77 2 3 2" xfId="4454"/>
    <cellStyle name="常规 77 2 4" xfId="3667"/>
    <cellStyle name="常规 77 2 4 2" xfId="4455"/>
    <cellStyle name="常规 77 2 5" xfId="3668"/>
    <cellStyle name="常规 8 2" xfId="3669"/>
    <cellStyle name="常规 8 2 2" xfId="3670"/>
    <cellStyle name="常规 8 2 2 2" xfId="4456"/>
    <cellStyle name="常规 8 2 3" xfId="3671"/>
    <cellStyle name="常规 8 2 3 2" xfId="4457"/>
    <cellStyle name="常规 8 2 4" xfId="3672"/>
    <cellStyle name="常规 8 2 4 2" xfId="4458"/>
    <cellStyle name="常规 8 2 5" xfId="3673"/>
    <cellStyle name="货币 2" xfId="3679"/>
    <cellStyle name="货币 2 2" xfId="3680"/>
    <cellStyle name="货币 2 2 2" xfId="4462"/>
    <cellStyle name="货币 2 3" xfId="3681"/>
    <cellStyle name="货币 2 3 2" xfId="4463"/>
    <cellStyle name="货币 2 4" xfId="3682"/>
    <cellStyle name="货币 2 4 2" xfId="4464"/>
    <cellStyle name="货币 2 5" xfId="3683"/>
    <cellStyle name="超链接 2" xfId="3674"/>
    <cellStyle name="超链接 2 2" xfId="3675"/>
    <cellStyle name="超链接 2 2 2" xfId="4459"/>
    <cellStyle name="超链接 2 3" xfId="3676"/>
    <cellStyle name="超链接 2 3 2" xfId="4460"/>
    <cellStyle name="超链接 2 4" xfId="3677"/>
    <cellStyle name="超链接 2 4 2" xfId="4461"/>
    <cellStyle name="超链接 2 5" xfId="3678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2B4E7E"/>
      <color rgb="FFFFFFFF"/>
      <color rgb="FFCCECFF"/>
      <color rgb="FF3D69C1"/>
      <color rgb="FF0070C0"/>
      <color rgb="FF211898"/>
      <color rgb="FF2D3B83"/>
      <color rgb="FF261E92"/>
      <color rgb="FF230EA2"/>
      <color rgb="FF3429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1</xdr:row>
      <xdr:rowOff>184149</xdr:rowOff>
    </xdr:from>
    <xdr:to>
      <xdr:col>1</xdr:col>
      <xdr:colOff>894518</xdr:colOff>
      <xdr:row>1</xdr:row>
      <xdr:rowOff>846666</xdr:rowOff>
    </xdr:to>
    <xdr:pic>
      <xdr:nvPicPr>
        <xdr:cNvPr id="3" name="Рисунок 2" descr="C:\Users\a.busheva.VET18-PC\AppData\Local\Packages\Microsoft.Windows.Photos_8wekyb3d8bbwe\TempState\ShareServiceTempFolder\9d04223c-2cc6-466b-b558-2762a2356b78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353482"/>
          <a:ext cx="4446284" cy="6625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238125</xdr:rowOff>
    </xdr:from>
    <xdr:to>
      <xdr:col>1</xdr:col>
      <xdr:colOff>741059</xdr:colOff>
      <xdr:row>1</xdr:row>
      <xdr:rowOff>900642</xdr:rowOff>
    </xdr:to>
    <xdr:pic>
      <xdr:nvPicPr>
        <xdr:cNvPr id="3" name="Рисунок 2" descr="C:\Users\a.busheva.VET18-PC\AppData\Local\Packages\Microsoft.Windows.Photos_8wekyb3d8bbwe\TempState\ShareServiceTempFolder\9d04223c-2cc6-466b-b558-2762a2356b78.jpe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9575"/>
          <a:ext cx="4446284" cy="6625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228600</xdr:rowOff>
    </xdr:from>
    <xdr:to>
      <xdr:col>1</xdr:col>
      <xdr:colOff>293384</xdr:colOff>
      <xdr:row>1</xdr:row>
      <xdr:rowOff>891117</xdr:rowOff>
    </xdr:to>
    <xdr:pic>
      <xdr:nvPicPr>
        <xdr:cNvPr id="6" name="Рисунок 5" descr="C:\Users\a.busheva.VET18-PC\AppData\Local\Packages\Microsoft.Windows.Photos_8wekyb3d8bbwe\TempState\ShareServiceTempFolder\9d04223c-2cc6-466b-b558-2762a2356b78.jpe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00050"/>
          <a:ext cx="4446284" cy="6625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238125</xdr:rowOff>
    </xdr:from>
    <xdr:to>
      <xdr:col>1</xdr:col>
      <xdr:colOff>836309</xdr:colOff>
      <xdr:row>1</xdr:row>
      <xdr:rowOff>900642</xdr:rowOff>
    </xdr:to>
    <xdr:pic>
      <xdr:nvPicPr>
        <xdr:cNvPr id="3" name="Рисунок 2" descr="C:\Users\a.busheva.VET18-PC\AppData\Local\Packages\Microsoft.Windows.Photos_8wekyb3d8bbwe\TempState\ShareServiceTempFolder\9d04223c-2cc6-466b-b558-2762a2356b78.jpe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09575"/>
          <a:ext cx="4446284" cy="6625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138641</xdr:colOff>
      <xdr:row>1</xdr:row>
      <xdr:rowOff>115360</xdr:rowOff>
    </xdr:from>
    <xdr:to>
      <xdr:col>1</xdr:col>
      <xdr:colOff>350195</xdr:colOff>
      <xdr:row>1</xdr:row>
      <xdr:rowOff>687918</xdr:rowOff>
    </xdr:to>
    <xdr:pic>
      <xdr:nvPicPr>
        <xdr:cNvPr id="3" name="Рисунок 2" descr="C:\Users\a.busheva.VET18-PC\AppData\Local\Packages\Microsoft.Windows.Photos_8wekyb3d8bbwe\TempState\ShareServiceTempFolder\9d04223c-2cc6-466b-b558-2762a2356b78.jpe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641" y="284693"/>
          <a:ext cx="3841637" cy="5725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showGridLines="0" zoomScale="90" zoomScaleNormal="90" zoomScaleSheetLayoutView="80" workbookViewId="0">
      <selection activeCell="A57" sqref="A57"/>
    </sheetView>
  </sheetViews>
  <sheetFormatPr defaultColWidth="9.140625" defaultRowHeight="12.75"/>
  <cols>
    <col min="1" max="1" width="55.5703125" style="1" customWidth="1"/>
    <col min="2" max="2" width="15.140625" style="2" customWidth="1"/>
    <col min="3" max="3" width="10.85546875" style="21" customWidth="1"/>
    <col min="4" max="4" width="15.5703125" style="21" customWidth="1"/>
    <col min="5" max="5" width="13.5703125" style="21" customWidth="1"/>
    <col min="6" max="16384" width="9.140625" style="1"/>
  </cols>
  <sheetData>
    <row r="1" spans="1:5" ht="13.5" thickBot="1">
      <c r="E1" s="8"/>
    </row>
    <row r="2" spans="1:5" ht="87.6" customHeight="1" thickBot="1">
      <c r="A2" s="17"/>
      <c r="B2" s="18"/>
      <c r="C2" s="182" t="s">
        <v>270</v>
      </c>
      <c r="D2" s="183"/>
      <c r="E2" s="22"/>
    </row>
    <row r="3" spans="1:5" s="4" customFormat="1" ht="39.75" customHeight="1" thickBot="1">
      <c r="A3" s="168" t="s">
        <v>353</v>
      </c>
      <c r="B3" s="169"/>
      <c r="C3" s="169"/>
      <c r="D3" s="170"/>
      <c r="E3" s="23"/>
    </row>
    <row r="4" spans="1:5" s="4" customFormat="1" ht="44.25" customHeight="1" thickBot="1">
      <c r="A4" s="19" t="s">
        <v>96</v>
      </c>
      <c r="B4" s="20" t="s">
        <v>127</v>
      </c>
      <c r="C4" s="184" t="s">
        <v>228</v>
      </c>
      <c r="D4" s="185"/>
      <c r="E4" s="24" t="s">
        <v>210</v>
      </c>
    </row>
    <row r="5" spans="1:5" s="4" customFormat="1" ht="21" customHeight="1" thickBot="1">
      <c r="A5" s="46" t="s">
        <v>275</v>
      </c>
      <c r="B5" s="47">
        <f ca="1">TODAY()</f>
        <v>45847</v>
      </c>
      <c r="C5" s="192">
        <v>80</v>
      </c>
      <c r="D5" s="193"/>
      <c r="E5" s="48"/>
    </row>
    <row r="6" spans="1:5" s="4" customFormat="1" ht="15" customHeight="1" thickBot="1">
      <c r="A6" s="186" t="s">
        <v>226</v>
      </c>
      <c r="B6" s="187"/>
      <c r="C6" s="187"/>
      <c r="D6" s="188"/>
      <c r="E6" s="25"/>
    </row>
    <row r="7" spans="1:5" ht="13.5" customHeight="1" thickBot="1">
      <c r="A7" s="189" t="s">
        <v>161</v>
      </c>
      <c r="B7" s="190"/>
      <c r="C7" s="190"/>
      <c r="D7" s="191"/>
      <c r="E7" s="25"/>
    </row>
    <row r="8" spans="1:5" ht="25.5">
      <c r="A8" s="82" t="s">
        <v>117</v>
      </c>
      <c r="B8" s="82" t="s">
        <v>48</v>
      </c>
      <c r="C8" s="194" t="s">
        <v>292</v>
      </c>
      <c r="D8" s="195"/>
      <c r="E8" s="82"/>
    </row>
    <row r="9" spans="1:5" ht="25.5">
      <c r="A9" s="82" t="s">
        <v>122</v>
      </c>
      <c r="B9" s="82" t="s">
        <v>59</v>
      </c>
      <c r="C9" s="196" t="s">
        <v>292</v>
      </c>
      <c r="D9" s="197"/>
      <c r="E9" s="82"/>
    </row>
    <row r="10" spans="1:5" ht="29.25" customHeight="1" thickBot="1">
      <c r="A10" s="82" t="s">
        <v>123</v>
      </c>
      <c r="B10" s="82" t="s">
        <v>49</v>
      </c>
      <c r="C10" s="198">
        <v>117300</v>
      </c>
      <c r="D10" s="199"/>
      <c r="E10" s="82"/>
    </row>
    <row r="11" spans="1:5" ht="16.5" thickBot="1">
      <c r="A11" s="179" t="s">
        <v>267</v>
      </c>
      <c r="B11" s="180"/>
      <c r="C11" s="180"/>
      <c r="D11" s="181"/>
      <c r="E11" s="53"/>
    </row>
    <row r="12" spans="1:5" ht="25.5">
      <c r="A12" s="142" t="s">
        <v>287</v>
      </c>
      <c r="B12" s="143" t="s">
        <v>288</v>
      </c>
      <c r="C12" s="177">
        <v>110600</v>
      </c>
      <c r="D12" s="178"/>
      <c r="E12" s="101"/>
    </row>
    <row r="13" spans="1:5" ht="25.5">
      <c r="A13" s="80" t="s">
        <v>289</v>
      </c>
      <c r="B13" s="144" t="s">
        <v>288</v>
      </c>
      <c r="C13" s="166">
        <v>194400</v>
      </c>
      <c r="D13" s="167"/>
      <c r="E13" s="51"/>
    </row>
    <row r="14" spans="1:5" ht="25.5">
      <c r="A14" s="80" t="s">
        <v>290</v>
      </c>
      <c r="B14" s="145" t="s">
        <v>288</v>
      </c>
      <c r="C14" s="162">
        <v>240000</v>
      </c>
      <c r="D14" s="163"/>
      <c r="E14" s="102"/>
    </row>
    <row r="15" spans="1:5" ht="28.5" customHeight="1">
      <c r="A15" s="80" t="s">
        <v>209</v>
      </c>
      <c r="B15" s="31"/>
      <c r="C15" s="166" t="s">
        <v>292</v>
      </c>
      <c r="D15" s="167"/>
      <c r="E15" s="51"/>
    </row>
    <row r="16" spans="1:5" ht="28.5" customHeight="1" thickBot="1">
      <c r="A16" s="146" t="s">
        <v>268</v>
      </c>
      <c r="B16" s="147" t="s">
        <v>269</v>
      </c>
      <c r="C16" s="173">
        <v>200000</v>
      </c>
      <c r="D16" s="174"/>
      <c r="E16" s="103"/>
    </row>
    <row r="17" spans="1:5" ht="14.25" customHeight="1" thickBot="1">
      <c r="A17" s="168" t="s">
        <v>164</v>
      </c>
      <c r="B17" s="169"/>
      <c r="C17" s="169"/>
      <c r="D17" s="170"/>
      <c r="E17" s="100"/>
    </row>
    <row r="18" spans="1:5" ht="15.75" customHeight="1" thickBot="1">
      <c r="A18" s="148" t="s">
        <v>258</v>
      </c>
      <c r="B18" s="147" t="s">
        <v>259</v>
      </c>
      <c r="C18" s="175" t="s">
        <v>292</v>
      </c>
      <c r="D18" s="176"/>
      <c r="E18" s="104"/>
    </row>
    <row r="19" spans="1:5" ht="14.25" customHeight="1" thickBot="1">
      <c r="A19" s="168" t="s">
        <v>338</v>
      </c>
      <c r="B19" s="169"/>
      <c r="C19" s="169"/>
      <c r="D19" s="170"/>
      <c r="E19" s="100"/>
    </row>
    <row r="20" spans="1:5" ht="15.75" customHeight="1" thickBot="1">
      <c r="A20" s="148" t="s">
        <v>339</v>
      </c>
      <c r="B20" s="147" t="s">
        <v>340</v>
      </c>
      <c r="C20" s="175">
        <f>E20*C5</f>
        <v>33600</v>
      </c>
      <c r="D20" s="176"/>
      <c r="E20" s="104">
        <v>420</v>
      </c>
    </row>
    <row r="21" spans="1:5" ht="16.5" thickBot="1">
      <c r="A21" s="168" t="s">
        <v>26</v>
      </c>
      <c r="B21" s="169"/>
      <c r="C21" s="169"/>
      <c r="D21" s="170"/>
      <c r="E21" s="105"/>
    </row>
    <row r="22" spans="1:5">
      <c r="A22" s="149" t="s">
        <v>47</v>
      </c>
      <c r="B22" s="150"/>
      <c r="C22" s="171" t="s">
        <v>83</v>
      </c>
      <c r="D22" s="172"/>
      <c r="E22" s="151"/>
    </row>
    <row r="23" spans="1:5">
      <c r="A23" s="82" t="s">
        <v>211</v>
      </c>
      <c r="B23" s="31"/>
      <c r="C23" s="164" t="s">
        <v>83</v>
      </c>
      <c r="D23" s="165"/>
      <c r="E23" s="39"/>
    </row>
    <row r="24" spans="1:5">
      <c r="A24" s="82" t="s">
        <v>136</v>
      </c>
      <c r="B24" s="31" t="s">
        <v>137</v>
      </c>
      <c r="C24" s="164">
        <v>33600</v>
      </c>
      <c r="D24" s="165"/>
      <c r="E24" s="38"/>
    </row>
    <row r="25" spans="1:5" ht="15.75" customHeight="1">
      <c r="A25" s="82" t="s">
        <v>131</v>
      </c>
      <c r="B25" s="144" t="s">
        <v>137</v>
      </c>
      <c r="C25" s="164">
        <v>2550</v>
      </c>
      <c r="D25" s="165"/>
      <c r="E25" s="38"/>
    </row>
    <row r="26" spans="1:5">
      <c r="A26" s="82" t="s">
        <v>131</v>
      </c>
      <c r="B26" s="144" t="s">
        <v>138</v>
      </c>
      <c r="C26" s="164">
        <v>4000</v>
      </c>
      <c r="D26" s="165"/>
      <c r="E26" s="38"/>
    </row>
    <row r="27" spans="1:5" ht="11.25" customHeight="1">
      <c r="A27" s="82" t="s">
        <v>132</v>
      </c>
      <c r="B27" s="144" t="s">
        <v>133</v>
      </c>
      <c r="C27" s="164">
        <v>4000</v>
      </c>
      <c r="D27" s="165"/>
      <c r="E27" s="38"/>
    </row>
    <row r="28" spans="1:5">
      <c r="A28" s="82" t="s">
        <v>139</v>
      </c>
      <c r="B28" s="144" t="s">
        <v>138</v>
      </c>
      <c r="C28" s="164">
        <v>2800</v>
      </c>
      <c r="D28" s="165"/>
      <c r="E28" s="38"/>
    </row>
    <row r="29" spans="1:5">
      <c r="A29" s="82" t="s">
        <v>140</v>
      </c>
      <c r="B29" s="144" t="s">
        <v>137</v>
      </c>
      <c r="C29" s="164" t="s">
        <v>83</v>
      </c>
      <c r="D29" s="165"/>
      <c r="E29" s="38"/>
    </row>
    <row r="30" spans="1:5">
      <c r="A30" s="82" t="s">
        <v>142</v>
      </c>
      <c r="B30" s="144" t="s">
        <v>138</v>
      </c>
      <c r="C30" s="164">
        <v>2600</v>
      </c>
      <c r="D30" s="165"/>
      <c r="E30" s="39"/>
    </row>
    <row r="31" spans="1:5">
      <c r="A31" s="82" t="s">
        <v>214</v>
      </c>
      <c r="B31" s="144" t="s">
        <v>146</v>
      </c>
      <c r="C31" s="164">
        <v>120</v>
      </c>
      <c r="D31" s="165"/>
      <c r="E31" s="38"/>
    </row>
    <row r="32" spans="1:5">
      <c r="A32" s="82" t="s">
        <v>141</v>
      </c>
      <c r="B32" s="144" t="s">
        <v>146</v>
      </c>
      <c r="C32" s="164">
        <v>2100</v>
      </c>
      <c r="D32" s="165"/>
      <c r="E32" s="40"/>
    </row>
    <row r="33" spans="1:5" ht="33" customHeight="1">
      <c r="A33" s="82" t="s">
        <v>143</v>
      </c>
      <c r="B33" s="144" t="s">
        <v>128</v>
      </c>
      <c r="C33" s="164">
        <v>2200</v>
      </c>
      <c r="D33" s="165"/>
      <c r="E33" s="40"/>
    </row>
    <row r="34" spans="1:5">
      <c r="A34" s="82" t="s">
        <v>130</v>
      </c>
      <c r="B34" s="144" t="s">
        <v>217</v>
      </c>
      <c r="C34" s="203">
        <v>4600</v>
      </c>
      <c r="D34" s="204"/>
      <c r="E34" s="38"/>
    </row>
    <row r="35" spans="1:5" ht="25.5">
      <c r="A35" s="82" t="s">
        <v>150</v>
      </c>
      <c r="B35" s="144" t="s">
        <v>217</v>
      </c>
      <c r="C35" s="203">
        <v>6200</v>
      </c>
      <c r="D35" s="204"/>
      <c r="E35" s="38"/>
    </row>
    <row r="36" spans="1:5" ht="25.5">
      <c r="A36" s="82" t="s">
        <v>153</v>
      </c>
      <c r="B36" s="144" t="s">
        <v>138</v>
      </c>
      <c r="C36" s="164">
        <v>6650</v>
      </c>
      <c r="D36" s="165"/>
      <c r="E36" s="38"/>
    </row>
    <row r="37" spans="1:5" ht="25.5">
      <c r="A37" s="82" t="s">
        <v>154</v>
      </c>
      <c r="B37" s="144" t="s">
        <v>138</v>
      </c>
      <c r="C37" s="164">
        <v>6650</v>
      </c>
      <c r="D37" s="165"/>
      <c r="E37" s="38"/>
    </row>
    <row r="38" spans="1:5" ht="25.5">
      <c r="A38" s="82" t="s">
        <v>155</v>
      </c>
      <c r="B38" s="144" t="s">
        <v>138</v>
      </c>
      <c r="C38" s="164">
        <v>1750</v>
      </c>
      <c r="D38" s="165"/>
      <c r="E38" s="38"/>
    </row>
    <row r="39" spans="1:5" ht="25.5" customHeight="1">
      <c r="A39" s="82" t="s">
        <v>156</v>
      </c>
      <c r="B39" s="144" t="s">
        <v>138</v>
      </c>
      <c r="C39" s="164">
        <v>1750</v>
      </c>
      <c r="D39" s="165"/>
      <c r="E39" s="39"/>
    </row>
    <row r="40" spans="1:5" ht="25.5">
      <c r="A40" s="82" t="s">
        <v>157</v>
      </c>
      <c r="B40" s="144" t="s">
        <v>138</v>
      </c>
      <c r="C40" s="164">
        <v>1305</v>
      </c>
      <c r="D40" s="165"/>
      <c r="E40" s="39"/>
    </row>
    <row r="41" spans="1:5">
      <c r="A41" s="82" t="s">
        <v>291</v>
      </c>
      <c r="B41" s="144" t="s">
        <v>288</v>
      </c>
      <c r="C41" s="205">
        <v>6400</v>
      </c>
      <c r="D41" s="206"/>
      <c r="E41" s="39"/>
    </row>
    <row r="42" spans="1:5" ht="20.25" customHeight="1">
      <c r="A42" s="82" t="s">
        <v>50</v>
      </c>
      <c r="B42" s="31" t="s">
        <v>51</v>
      </c>
      <c r="C42" s="164">
        <v>900</v>
      </c>
      <c r="D42" s="165"/>
      <c r="E42" s="38"/>
    </row>
    <row r="43" spans="1:5" ht="20.25" customHeight="1">
      <c r="A43" s="82" t="s">
        <v>52</v>
      </c>
      <c r="B43" s="31" t="s">
        <v>51</v>
      </c>
      <c r="C43" s="164">
        <v>900</v>
      </c>
      <c r="D43" s="165"/>
      <c r="E43" s="38"/>
    </row>
    <row r="44" spans="1:5" ht="25.5">
      <c r="A44" s="80" t="s">
        <v>134</v>
      </c>
      <c r="B44" s="31" t="s">
        <v>135</v>
      </c>
      <c r="C44" s="164">
        <v>990</v>
      </c>
      <c r="D44" s="165"/>
      <c r="E44" s="38"/>
    </row>
    <row r="45" spans="1:5" ht="25.5">
      <c r="A45" s="80" t="s">
        <v>147</v>
      </c>
      <c r="B45" s="31" t="s">
        <v>138</v>
      </c>
      <c r="C45" s="164">
        <v>5450</v>
      </c>
      <c r="D45" s="165"/>
      <c r="E45" s="38"/>
    </row>
    <row r="46" spans="1:5" ht="25.5">
      <c r="A46" s="80" t="s">
        <v>264</v>
      </c>
      <c r="B46" s="31" t="s">
        <v>138</v>
      </c>
      <c r="C46" s="164">
        <v>6450</v>
      </c>
      <c r="D46" s="165"/>
      <c r="E46" s="38"/>
    </row>
    <row r="47" spans="1:5" s="4" customFormat="1" ht="15.95" customHeight="1">
      <c r="A47" s="80" t="s">
        <v>149</v>
      </c>
      <c r="B47" s="31" t="s">
        <v>137</v>
      </c>
      <c r="C47" s="164">
        <v>2070</v>
      </c>
      <c r="D47" s="165"/>
      <c r="E47" s="38"/>
    </row>
    <row r="48" spans="1:5" s="4" customFormat="1" ht="17.45" customHeight="1">
      <c r="A48" s="80" t="s">
        <v>151</v>
      </c>
      <c r="B48" s="31" t="s">
        <v>138</v>
      </c>
      <c r="C48" s="164">
        <v>675</v>
      </c>
      <c r="D48" s="165"/>
      <c r="E48" s="122"/>
    </row>
    <row r="49" spans="1:5" ht="13.5" customHeight="1">
      <c r="A49" s="152" t="s">
        <v>152</v>
      </c>
      <c r="B49" s="31" t="s">
        <v>138</v>
      </c>
      <c r="C49" s="207">
        <v>675</v>
      </c>
      <c r="D49" s="164"/>
      <c r="E49" s="40"/>
    </row>
    <row r="50" spans="1:5" ht="25.5" customHeight="1" thickBot="1">
      <c r="A50" s="146" t="s">
        <v>296</v>
      </c>
      <c r="B50" s="147" t="s">
        <v>138</v>
      </c>
      <c r="C50" s="208">
        <v>2800</v>
      </c>
      <c r="D50" s="209"/>
      <c r="E50" s="140"/>
    </row>
    <row r="51" spans="1:5" ht="16.5" thickBot="1">
      <c r="A51" s="200" t="s">
        <v>175</v>
      </c>
      <c r="B51" s="201"/>
      <c r="C51" s="201"/>
      <c r="D51" s="201"/>
      <c r="E51" s="123"/>
    </row>
    <row r="52" spans="1:5" ht="13.5" thickBot="1">
      <c r="A52" s="37" t="s">
        <v>2</v>
      </c>
      <c r="B52" s="15" t="s">
        <v>0</v>
      </c>
      <c r="C52" s="167">
        <f>E52*C5</f>
        <v>73760</v>
      </c>
      <c r="D52" s="202"/>
      <c r="E52" s="124">
        <v>922</v>
      </c>
    </row>
    <row r="53" spans="1:5" ht="16.5" thickBot="1">
      <c r="A53" s="215" t="s">
        <v>176</v>
      </c>
      <c r="B53" s="216"/>
      <c r="C53" s="216"/>
      <c r="D53" s="216"/>
      <c r="E53" s="41"/>
    </row>
    <row r="54" spans="1:5">
      <c r="A54" s="33" t="s">
        <v>29</v>
      </c>
      <c r="B54" s="34" t="s">
        <v>30</v>
      </c>
      <c r="C54" s="177">
        <v>49850</v>
      </c>
      <c r="D54" s="212"/>
      <c r="E54" s="160"/>
    </row>
    <row r="55" spans="1:5" ht="16.5" customHeight="1">
      <c r="A55" s="32" t="s">
        <v>28</v>
      </c>
      <c r="B55" s="31" t="s">
        <v>31</v>
      </c>
      <c r="C55" s="166" t="s">
        <v>292</v>
      </c>
      <c r="D55" s="210"/>
      <c r="E55" s="158"/>
    </row>
    <row r="56" spans="1:5" ht="26.25" customHeight="1">
      <c r="A56" s="32" t="s">
        <v>318</v>
      </c>
      <c r="B56" s="31" t="s">
        <v>317</v>
      </c>
      <c r="C56" s="166" t="s">
        <v>292</v>
      </c>
      <c r="D56" s="210"/>
      <c r="E56" s="158"/>
    </row>
    <row r="57" spans="1:5" ht="30.75" customHeight="1" thickBot="1">
      <c r="A57" s="159" t="s">
        <v>351</v>
      </c>
      <c r="B57" s="147" t="s">
        <v>237</v>
      </c>
      <c r="C57" s="213">
        <v>76300</v>
      </c>
      <c r="D57" s="214"/>
      <c r="E57" s="158"/>
    </row>
    <row r="61" spans="1:5" customFormat="1" ht="21" customHeight="1">
      <c r="A61" s="54" t="s">
        <v>271</v>
      </c>
      <c r="B61" s="55"/>
      <c r="C61" s="55"/>
      <c r="D61" s="56" t="s">
        <v>272</v>
      </c>
      <c r="E61" s="99"/>
    </row>
    <row r="62" spans="1:5" customFormat="1" ht="15">
      <c r="A62" s="58"/>
      <c r="B62" s="211" t="s">
        <v>273</v>
      </c>
      <c r="C62" s="211"/>
      <c r="D62" s="4"/>
      <c r="E62" s="4"/>
    </row>
  </sheetData>
  <mergeCells count="57">
    <mergeCell ref="C50:D50"/>
    <mergeCell ref="C56:D56"/>
    <mergeCell ref="B62:C62"/>
    <mergeCell ref="C54:D54"/>
    <mergeCell ref="C55:D55"/>
    <mergeCell ref="C57:D57"/>
    <mergeCell ref="A53:D53"/>
    <mergeCell ref="C38:D38"/>
    <mergeCell ref="C39:D39"/>
    <mergeCell ref="C40:D40"/>
    <mergeCell ref="C42:D42"/>
    <mergeCell ref="C43:D43"/>
    <mergeCell ref="C44:D44"/>
    <mergeCell ref="C45:D45"/>
    <mergeCell ref="C47:D47"/>
    <mergeCell ref="C48:D48"/>
    <mergeCell ref="C49:D49"/>
    <mergeCell ref="C46:D46"/>
    <mergeCell ref="C27:D27"/>
    <mergeCell ref="C18:D18"/>
    <mergeCell ref="A17:D17"/>
    <mergeCell ref="A51:D51"/>
    <mergeCell ref="C52:D52"/>
    <mergeCell ref="C35:D35"/>
    <mergeCell ref="C36:D36"/>
    <mergeCell ref="C37:D37"/>
    <mergeCell ref="C28:D28"/>
    <mergeCell ref="C29:D29"/>
    <mergeCell ref="C30:D30"/>
    <mergeCell ref="C31:D31"/>
    <mergeCell ref="C32:D32"/>
    <mergeCell ref="C33:D33"/>
    <mergeCell ref="C34:D34"/>
    <mergeCell ref="C41:D41"/>
    <mergeCell ref="C12:D12"/>
    <mergeCell ref="C13:D13"/>
    <mergeCell ref="A11:D11"/>
    <mergeCell ref="C2:D2"/>
    <mergeCell ref="A3:D3"/>
    <mergeCell ref="C4:D4"/>
    <mergeCell ref="A6:D6"/>
    <mergeCell ref="A7:D7"/>
    <mergeCell ref="C5:D5"/>
    <mergeCell ref="C8:D8"/>
    <mergeCell ref="C9:D9"/>
    <mergeCell ref="C10:D10"/>
    <mergeCell ref="C14:D14"/>
    <mergeCell ref="C26:D26"/>
    <mergeCell ref="C15:D15"/>
    <mergeCell ref="A21:D21"/>
    <mergeCell ref="C22:D22"/>
    <mergeCell ref="C23:D23"/>
    <mergeCell ref="C24:D24"/>
    <mergeCell ref="C25:D25"/>
    <mergeCell ref="C16:D16"/>
    <mergeCell ref="A19:D19"/>
    <mergeCell ref="C20:D20"/>
  </mergeCells>
  <conditionalFormatting sqref="A61">
    <cfRule type="duplicateValues" dxfId="4" priority="1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showGridLines="0" zoomScaleNormal="100" zoomScaleSheetLayoutView="90" workbookViewId="0">
      <pane ySplit="5" topLeftCell="A45" activePane="bottomLeft" state="frozen"/>
      <selection pane="bottomLeft" activeCell="A3" sqref="A3:D3"/>
    </sheetView>
  </sheetViews>
  <sheetFormatPr defaultColWidth="9.140625" defaultRowHeight="12.75"/>
  <cols>
    <col min="1" max="1" width="55.5703125" style="1" customWidth="1"/>
    <col min="2" max="2" width="14.42578125" style="2" customWidth="1"/>
    <col min="3" max="3" width="10.7109375" style="21" customWidth="1"/>
    <col min="4" max="4" width="7.140625" style="21" customWidth="1"/>
    <col min="5" max="5" width="6.140625" style="106" customWidth="1"/>
    <col min="6" max="16384" width="9.140625" style="1"/>
  </cols>
  <sheetData>
    <row r="1" spans="1:5" ht="13.5" thickBot="1"/>
    <row r="2" spans="1:5" ht="87" customHeight="1" thickBot="1">
      <c r="A2" s="17"/>
      <c r="B2" s="18"/>
      <c r="C2" s="182" t="s">
        <v>270</v>
      </c>
      <c r="D2" s="183"/>
      <c r="E2" s="107"/>
    </row>
    <row r="3" spans="1:5" s="4" customFormat="1" ht="39.75" customHeight="1" thickBot="1">
      <c r="A3" s="168" t="s">
        <v>353</v>
      </c>
      <c r="B3" s="169"/>
      <c r="C3" s="169"/>
      <c r="D3" s="170"/>
      <c r="E3" s="108"/>
    </row>
    <row r="4" spans="1:5" s="4" customFormat="1" ht="25.5" customHeight="1" thickBot="1">
      <c r="A4" s="19" t="s">
        <v>96</v>
      </c>
      <c r="B4" s="20" t="s">
        <v>127</v>
      </c>
      <c r="C4" s="184" t="s">
        <v>228</v>
      </c>
      <c r="D4" s="185"/>
      <c r="E4" s="109" t="s">
        <v>210</v>
      </c>
    </row>
    <row r="5" spans="1:5" s="4" customFormat="1" ht="21" hidden="1" customHeight="1" thickBot="1">
      <c r="A5" s="46" t="s">
        <v>275</v>
      </c>
      <c r="B5" s="47">
        <f ca="1">TODAY()</f>
        <v>45847</v>
      </c>
      <c r="C5" s="192">
        <v>95</v>
      </c>
      <c r="D5" s="193"/>
      <c r="E5" s="110"/>
    </row>
    <row r="6" spans="1:5" ht="30" customHeight="1" thickBot="1">
      <c r="A6" s="221" t="s">
        <v>32</v>
      </c>
      <c r="B6" s="190"/>
      <c r="C6" s="190"/>
      <c r="D6" s="191"/>
      <c r="E6" s="111"/>
    </row>
    <row r="7" spans="1:5" ht="13.5" customHeight="1" thickBot="1">
      <c r="A7" s="179" t="s">
        <v>208</v>
      </c>
      <c r="B7" s="180"/>
      <c r="C7" s="180"/>
      <c r="D7" s="181"/>
      <c r="E7" s="111"/>
    </row>
    <row r="8" spans="1:5" s="52" customFormat="1" ht="25.5">
      <c r="A8" s="97" t="s">
        <v>303</v>
      </c>
      <c r="B8" s="98"/>
      <c r="C8" s="177">
        <v>315000</v>
      </c>
      <c r="D8" s="212"/>
      <c r="E8" s="112"/>
    </row>
    <row r="9" spans="1:5" ht="20.45" customHeight="1">
      <c r="A9" s="149" t="s">
        <v>81</v>
      </c>
      <c r="B9" s="153" t="s">
        <v>224</v>
      </c>
      <c r="C9" s="218">
        <v>120000</v>
      </c>
      <c r="D9" s="219"/>
      <c r="E9" s="113"/>
    </row>
    <row r="10" spans="1:5" ht="21" customHeight="1">
      <c r="A10" s="82" t="s">
        <v>144</v>
      </c>
      <c r="B10" s="93" t="s">
        <v>33</v>
      </c>
      <c r="C10" s="162">
        <v>6800</v>
      </c>
      <c r="D10" s="220"/>
      <c r="E10" s="113"/>
    </row>
    <row r="11" spans="1:5" ht="21" customHeight="1">
      <c r="A11" s="82" t="s">
        <v>334</v>
      </c>
      <c r="B11" s="93" t="s">
        <v>295</v>
      </c>
      <c r="C11" s="163">
        <v>3050</v>
      </c>
      <c r="D11" s="217"/>
      <c r="E11" s="113"/>
    </row>
    <row r="12" spans="1:5" ht="16.5" customHeight="1">
      <c r="A12" s="82" t="s">
        <v>285</v>
      </c>
      <c r="B12" s="93"/>
      <c r="C12" s="162">
        <v>4000</v>
      </c>
      <c r="D12" s="220"/>
      <c r="E12" s="113"/>
    </row>
    <row r="13" spans="1:5" ht="18.600000000000001" customHeight="1">
      <c r="A13" s="82" t="s">
        <v>60</v>
      </c>
      <c r="B13" s="93" t="s">
        <v>61</v>
      </c>
      <c r="C13" s="162">
        <v>11600</v>
      </c>
      <c r="D13" s="220"/>
      <c r="E13" s="113"/>
    </row>
    <row r="14" spans="1:5" ht="18.600000000000001" customHeight="1">
      <c r="A14" s="82" t="s">
        <v>274</v>
      </c>
      <c r="B14" s="93" t="s">
        <v>310</v>
      </c>
      <c r="C14" s="163">
        <v>7350</v>
      </c>
      <c r="D14" s="217"/>
      <c r="E14" s="113"/>
    </row>
    <row r="15" spans="1:5" ht="24.75" customHeight="1">
      <c r="A15" s="82" t="s">
        <v>352</v>
      </c>
      <c r="B15" s="154"/>
      <c r="C15" s="162">
        <v>15000</v>
      </c>
      <c r="D15" s="220"/>
      <c r="E15" s="114"/>
    </row>
    <row r="16" spans="1:5" ht="25.5">
      <c r="A16" s="82" t="s">
        <v>297</v>
      </c>
      <c r="B16" s="154" t="s">
        <v>225</v>
      </c>
      <c r="C16" s="222">
        <v>8000</v>
      </c>
      <c r="D16" s="223"/>
      <c r="E16" s="114"/>
    </row>
    <row r="17" spans="1:5" ht="25.5">
      <c r="A17" s="80" t="s">
        <v>347</v>
      </c>
      <c r="B17" s="154" t="s">
        <v>230</v>
      </c>
      <c r="C17" s="222">
        <v>640</v>
      </c>
      <c r="D17" s="223"/>
      <c r="E17" s="113"/>
    </row>
    <row r="18" spans="1:5" ht="26.25" customHeight="1">
      <c r="A18" s="80" t="s">
        <v>348</v>
      </c>
      <c r="B18" s="154" t="s">
        <v>231</v>
      </c>
      <c r="C18" s="222">
        <v>640</v>
      </c>
      <c r="D18" s="223"/>
      <c r="E18" s="113"/>
    </row>
    <row r="19" spans="1:5" ht="25.5">
      <c r="A19" s="80" t="s">
        <v>349</v>
      </c>
      <c r="B19" s="154" t="s">
        <v>232</v>
      </c>
      <c r="C19" s="222">
        <v>640</v>
      </c>
      <c r="D19" s="223"/>
      <c r="E19" s="113"/>
    </row>
    <row r="20" spans="1:5" ht="25.5">
      <c r="A20" s="80" t="s">
        <v>350</v>
      </c>
      <c r="B20" s="154" t="s">
        <v>233</v>
      </c>
      <c r="C20" s="222">
        <v>640</v>
      </c>
      <c r="D20" s="223"/>
      <c r="E20" s="113"/>
    </row>
    <row r="21" spans="1:5">
      <c r="A21" s="82" t="s">
        <v>313</v>
      </c>
      <c r="B21" s="141"/>
      <c r="C21" s="222" t="s">
        <v>83</v>
      </c>
      <c r="D21" s="223"/>
      <c r="E21" s="114"/>
    </row>
    <row r="22" spans="1:5" ht="25.5">
      <c r="A22" s="82" t="s">
        <v>145</v>
      </c>
      <c r="B22" s="93" t="s">
        <v>148</v>
      </c>
      <c r="C22" s="222">
        <v>2800</v>
      </c>
      <c r="D22" s="223"/>
      <c r="E22" s="114"/>
    </row>
    <row r="23" spans="1:5" ht="25.5">
      <c r="A23" s="82" t="s">
        <v>158</v>
      </c>
      <c r="B23" s="93" t="s">
        <v>306</v>
      </c>
      <c r="C23" s="222" t="s">
        <v>83</v>
      </c>
      <c r="D23" s="223"/>
      <c r="E23" s="114"/>
    </row>
    <row r="24" spans="1:5" ht="25.5">
      <c r="A24" s="82" t="s">
        <v>159</v>
      </c>
      <c r="B24" s="93" t="s">
        <v>307</v>
      </c>
      <c r="C24" s="222" t="s">
        <v>83</v>
      </c>
      <c r="D24" s="223"/>
      <c r="E24" s="114"/>
    </row>
    <row r="25" spans="1:5" ht="25.5">
      <c r="A25" s="82" t="s">
        <v>46</v>
      </c>
      <c r="B25" s="92" t="s">
        <v>129</v>
      </c>
      <c r="C25" s="222" t="s">
        <v>83</v>
      </c>
      <c r="D25" s="223"/>
      <c r="E25" s="113"/>
    </row>
    <row r="26" spans="1:5" s="4" customFormat="1" ht="16.5" customHeight="1">
      <c r="A26" s="82" t="s">
        <v>34</v>
      </c>
      <c r="B26" s="93" t="s">
        <v>35</v>
      </c>
      <c r="C26" s="222" t="s">
        <v>83</v>
      </c>
      <c r="D26" s="223"/>
      <c r="E26" s="113"/>
    </row>
    <row r="27" spans="1:5" ht="15.75" customHeight="1">
      <c r="A27" s="82" t="s">
        <v>304</v>
      </c>
      <c r="B27" s="93" t="s">
        <v>305</v>
      </c>
      <c r="C27" s="222">
        <v>2000</v>
      </c>
      <c r="D27" s="223"/>
      <c r="E27" s="113"/>
    </row>
    <row r="28" spans="1:5" ht="15.75" customHeight="1">
      <c r="A28" s="82" t="s">
        <v>345</v>
      </c>
      <c r="B28" s="93" t="s">
        <v>341</v>
      </c>
      <c r="C28" s="222">
        <v>675</v>
      </c>
      <c r="D28" s="223"/>
      <c r="E28" s="113"/>
    </row>
    <row r="29" spans="1:5" ht="15.75" customHeight="1">
      <c r="A29" s="82" t="s">
        <v>36</v>
      </c>
      <c r="B29" s="93" t="s">
        <v>37</v>
      </c>
      <c r="C29" s="222" t="s">
        <v>83</v>
      </c>
      <c r="D29" s="223"/>
      <c r="E29" s="113"/>
    </row>
    <row r="30" spans="1:5" ht="15.75" customHeight="1">
      <c r="A30" s="82" t="s">
        <v>38</v>
      </c>
      <c r="B30" s="93" t="s">
        <v>39</v>
      </c>
      <c r="C30" s="222" t="s">
        <v>83</v>
      </c>
      <c r="D30" s="223"/>
      <c r="E30" s="116"/>
    </row>
    <row r="31" spans="1:5" ht="15.75" customHeight="1">
      <c r="A31" s="82" t="s">
        <v>40</v>
      </c>
      <c r="B31" s="93" t="s">
        <v>41</v>
      </c>
      <c r="C31" s="222" t="s">
        <v>83</v>
      </c>
      <c r="D31" s="223"/>
      <c r="E31" s="115"/>
    </row>
    <row r="32" spans="1:5">
      <c r="A32" s="82" t="s">
        <v>42</v>
      </c>
      <c r="B32" s="93" t="s">
        <v>43</v>
      </c>
      <c r="C32" s="222" t="s">
        <v>83</v>
      </c>
      <c r="D32" s="223"/>
      <c r="E32" s="115"/>
    </row>
    <row r="33" spans="1:5">
      <c r="A33" s="82" t="s">
        <v>344</v>
      </c>
      <c r="B33" s="93" t="s">
        <v>342</v>
      </c>
      <c r="C33" s="166">
        <v>13445</v>
      </c>
      <c r="D33" s="210"/>
      <c r="E33" s="115"/>
    </row>
    <row r="34" spans="1:5">
      <c r="A34" s="82" t="s">
        <v>346</v>
      </c>
      <c r="B34" s="93" t="s">
        <v>343</v>
      </c>
      <c r="C34" s="166">
        <v>19500</v>
      </c>
      <c r="D34" s="210"/>
      <c r="E34" s="115"/>
    </row>
    <row r="35" spans="1:5" ht="15.75" customHeight="1">
      <c r="A35" s="82" t="s">
        <v>302</v>
      </c>
      <c r="B35" s="93" t="s">
        <v>301</v>
      </c>
      <c r="C35" s="167">
        <v>8700</v>
      </c>
      <c r="D35" s="229"/>
      <c r="E35" s="116"/>
    </row>
    <row r="36" spans="1:5" ht="15.75" customHeight="1">
      <c r="A36" s="82" t="s">
        <v>279</v>
      </c>
      <c r="B36" s="93" t="s">
        <v>280</v>
      </c>
      <c r="C36" s="162">
        <v>41900</v>
      </c>
      <c r="D36" s="220"/>
      <c r="E36" s="116"/>
    </row>
    <row r="37" spans="1:5" ht="15.75" customHeight="1">
      <c r="A37" s="82" t="s">
        <v>281</v>
      </c>
      <c r="B37" s="93" t="s">
        <v>282</v>
      </c>
      <c r="C37" s="163">
        <v>40900</v>
      </c>
      <c r="D37" s="217"/>
      <c r="E37" s="116"/>
    </row>
    <row r="38" spans="1:5" ht="15.75" customHeight="1" thickBot="1">
      <c r="A38" s="89" t="s">
        <v>283</v>
      </c>
      <c r="B38" s="90" t="s">
        <v>284</v>
      </c>
      <c r="C38" s="227">
        <v>48900</v>
      </c>
      <c r="D38" s="228"/>
      <c r="E38" s="116"/>
    </row>
    <row r="39" spans="1:5" ht="16.5" thickBot="1">
      <c r="A39" s="224" t="s">
        <v>207</v>
      </c>
      <c r="B39" s="225"/>
      <c r="C39" s="225"/>
      <c r="D39" s="226"/>
      <c r="E39" s="117"/>
    </row>
    <row r="40" spans="1:5" s="52" customFormat="1" ht="25.5">
      <c r="A40" s="97" t="s">
        <v>265</v>
      </c>
      <c r="B40" s="98" t="s">
        <v>256</v>
      </c>
      <c r="C40" s="177">
        <v>240000</v>
      </c>
      <c r="D40" s="212"/>
      <c r="E40" s="118"/>
    </row>
    <row r="41" spans="1:5" ht="25.5">
      <c r="A41" s="82" t="s">
        <v>298</v>
      </c>
      <c r="B41" s="93" t="s">
        <v>234</v>
      </c>
      <c r="C41" s="222">
        <v>12000</v>
      </c>
      <c r="D41" s="223"/>
      <c r="E41" s="113"/>
    </row>
    <row r="42" spans="1:5">
      <c r="A42" s="82" t="s">
        <v>299</v>
      </c>
      <c r="B42" s="93" t="s">
        <v>300</v>
      </c>
      <c r="C42" s="222">
        <v>3000</v>
      </c>
      <c r="D42" s="223"/>
      <c r="E42" s="113"/>
    </row>
    <row r="43" spans="1:5">
      <c r="A43" s="82" t="s">
        <v>312</v>
      </c>
      <c r="B43" s="93"/>
      <c r="C43" s="222" t="s">
        <v>83</v>
      </c>
      <c r="D43" s="223"/>
      <c r="E43" s="113"/>
    </row>
    <row r="44" spans="1:5" ht="13.5" thickBot="1">
      <c r="A44" s="82" t="s">
        <v>311</v>
      </c>
      <c r="B44" s="93"/>
      <c r="C44" s="222" t="s">
        <v>83</v>
      </c>
      <c r="D44" s="223"/>
      <c r="E44" s="113"/>
    </row>
    <row r="45" spans="1:5" ht="16.5" thickBot="1">
      <c r="A45" s="168" t="s">
        <v>308</v>
      </c>
      <c r="B45" s="169"/>
      <c r="C45" s="169"/>
      <c r="D45" s="170"/>
      <c r="E45" s="113"/>
    </row>
    <row r="46" spans="1:5" ht="25.5">
      <c r="A46" s="87" t="s">
        <v>160</v>
      </c>
      <c r="B46" s="91" t="s">
        <v>171</v>
      </c>
      <c r="C46" s="177">
        <v>515200</v>
      </c>
      <c r="D46" s="212"/>
      <c r="E46" s="119"/>
    </row>
    <row r="47" spans="1:5" ht="25.5">
      <c r="A47" s="82" t="s">
        <v>337</v>
      </c>
      <c r="B47" s="93" t="s">
        <v>172</v>
      </c>
      <c r="C47" s="162">
        <v>535500</v>
      </c>
      <c r="D47" s="220"/>
      <c r="E47" s="119"/>
    </row>
    <row r="48" spans="1:5">
      <c r="A48" s="82" t="s">
        <v>335</v>
      </c>
      <c r="B48" s="93" t="s">
        <v>336</v>
      </c>
      <c r="C48" s="232">
        <v>4000</v>
      </c>
      <c r="D48" s="233"/>
      <c r="E48" s="119"/>
    </row>
    <row r="49" spans="1:6" ht="17.25" customHeight="1">
      <c r="A49" s="82" t="s">
        <v>315</v>
      </c>
      <c r="B49" s="92" t="s">
        <v>316</v>
      </c>
      <c r="C49" s="162">
        <v>3500</v>
      </c>
      <c r="D49" s="220"/>
      <c r="E49" s="113"/>
    </row>
    <row r="50" spans="1:6" ht="17.25" customHeight="1">
      <c r="A50" s="82" t="s">
        <v>309</v>
      </c>
      <c r="B50" s="92" t="s">
        <v>314</v>
      </c>
      <c r="C50" s="162">
        <v>8000</v>
      </c>
      <c r="D50" s="220"/>
      <c r="E50" s="113"/>
    </row>
    <row r="51" spans="1:6" ht="17.25" customHeight="1">
      <c r="A51" s="82" t="s">
        <v>236</v>
      </c>
      <c r="B51" s="92"/>
      <c r="C51" s="166">
        <v>57000</v>
      </c>
      <c r="D51" s="210"/>
      <c r="E51" s="113"/>
    </row>
    <row r="52" spans="1:6" s="4" customFormat="1">
      <c r="A52" s="82" t="s">
        <v>235</v>
      </c>
      <c r="B52" s="92"/>
      <c r="C52" s="166">
        <v>194000</v>
      </c>
      <c r="D52" s="210"/>
      <c r="E52" s="113"/>
    </row>
    <row r="53" spans="1:6" ht="15.75" customHeight="1" thickBot="1">
      <c r="A53" s="189" t="s">
        <v>323</v>
      </c>
      <c r="B53" s="190"/>
      <c r="C53" s="190"/>
      <c r="D53" s="191"/>
      <c r="E53" s="120"/>
    </row>
    <row r="54" spans="1:6" s="52" customFormat="1">
      <c r="A54" s="155" t="s">
        <v>266</v>
      </c>
      <c r="B54" s="156" t="s">
        <v>257</v>
      </c>
      <c r="C54" s="218">
        <v>240000</v>
      </c>
      <c r="D54" s="219"/>
      <c r="E54" s="118"/>
    </row>
    <row r="55" spans="1:6">
      <c r="A55" s="82" t="s">
        <v>253</v>
      </c>
      <c r="B55" s="93" t="s">
        <v>206</v>
      </c>
      <c r="C55" s="166">
        <v>45000</v>
      </c>
      <c r="D55" s="210"/>
      <c r="E55" s="119"/>
    </row>
    <row r="56" spans="1:6" ht="15" customHeight="1" thickBot="1">
      <c r="A56" s="89" t="s">
        <v>44</v>
      </c>
      <c r="B56" s="90" t="s">
        <v>45</v>
      </c>
      <c r="C56" s="230">
        <v>50</v>
      </c>
      <c r="D56" s="231"/>
      <c r="E56" s="115"/>
    </row>
    <row r="60" spans="1:6" customFormat="1" ht="15">
      <c r="A60" s="54" t="s">
        <v>271</v>
      </c>
      <c r="B60" s="55"/>
      <c r="C60" s="55" t="s">
        <v>272</v>
      </c>
      <c r="D60" s="56"/>
      <c r="E60" s="121"/>
      <c r="F60" s="57"/>
    </row>
    <row r="61" spans="1:6" customFormat="1" ht="15">
      <c r="A61" s="58"/>
      <c r="B61" s="211" t="s">
        <v>273</v>
      </c>
      <c r="C61" s="211"/>
      <c r="D61" s="4"/>
      <c r="E61" s="121"/>
    </row>
  </sheetData>
  <autoFilter ref="A4:E56">
    <filterColumn colId="2" showButton="0"/>
  </autoFilter>
  <mergeCells count="56">
    <mergeCell ref="C43:D43"/>
    <mergeCell ref="C49:D49"/>
    <mergeCell ref="B61:C61"/>
    <mergeCell ref="A53:D53"/>
    <mergeCell ref="C46:D46"/>
    <mergeCell ref="C47:D47"/>
    <mergeCell ref="C51:D51"/>
    <mergeCell ref="C52:D52"/>
    <mergeCell ref="C54:D54"/>
    <mergeCell ref="C55:D55"/>
    <mergeCell ref="C56:D56"/>
    <mergeCell ref="C50:D50"/>
    <mergeCell ref="A45:D45"/>
    <mergeCell ref="C44:D44"/>
    <mergeCell ref="C48:D48"/>
    <mergeCell ref="C25:D25"/>
    <mergeCell ref="C26:D26"/>
    <mergeCell ref="C29:D29"/>
    <mergeCell ref="C30:D30"/>
    <mergeCell ref="C31:D31"/>
    <mergeCell ref="C27:D27"/>
    <mergeCell ref="C28:D28"/>
    <mergeCell ref="C32:D32"/>
    <mergeCell ref="C36:D36"/>
    <mergeCell ref="A39:D39"/>
    <mergeCell ref="C40:D40"/>
    <mergeCell ref="C42:D42"/>
    <mergeCell ref="C37:D37"/>
    <mergeCell ref="C38:D38"/>
    <mergeCell ref="C35:D35"/>
    <mergeCell ref="C41:D41"/>
    <mergeCell ref="C33:D33"/>
    <mergeCell ref="C34:D34"/>
    <mergeCell ref="C24:D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A6:D6"/>
    <mergeCell ref="A7:D7"/>
    <mergeCell ref="C2:D2"/>
    <mergeCell ref="A3:D3"/>
    <mergeCell ref="C4:D4"/>
    <mergeCell ref="C5:D5"/>
    <mergeCell ref="C14:D14"/>
    <mergeCell ref="C11:D11"/>
    <mergeCell ref="C8:D8"/>
    <mergeCell ref="C9:D9"/>
    <mergeCell ref="C10:D10"/>
    <mergeCell ref="C12:D12"/>
    <mergeCell ref="C13:D13"/>
  </mergeCells>
  <conditionalFormatting sqref="A60">
    <cfRule type="duplicateValues" dxfId="3" priority="1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4"/>
  <sheetViews>
    <sheetView showGridLines="0" zoomScaleNormal="100" zoomScaleSheetLayoutView="90" workbookViewId="0">
      <pane ySplit="5" topLeftCell="A48" activePane="bottomLeft" state="frozen"/>
      <selection pane="bottomLeft" activeCell="A3" sqref="A3:C3"/>
    </sheetView>
  </sheetViews>
  <sheetFormatPr defaultColWidth="9.140625" defaultRowHeight="12.75"/>
  <cols>
    <col min="1" max="1" width="62.7109375" style="1" customWidth="1"/>
    <col min="2" max="2" width="14" style="59" customWidth="1"/>
    <col min="3" max="3" width="21.85546875" style="21" customWidth="1"/>
    <col min="4" max="4" width="7.5703125" style="106" customWidth="1"/>
    <col min="5" max="5" width="7.42578125" style="1" customWidth="1"/>
    <col min="6" max="16384" width="9.140625" style="1"/>
  </cols>
  <sheetData>
    <row r="1" spans="1:4" ht="13.5" thickBot="1"/>
    <row r="2" spans="1:4" ht="87" customHeight="1" thickBot="1">
      <c r="A2" s="17"/>
      <c r="B2" s="60"/>
      <c r="C2" s="182" t="s">
        <v>270</v>
      </c>
      <c r="D2" s="183"/>
    </row>
    <row r="3" spans="1:4" s="4" customFormat="1" ht="39.75" customHeight="1" thickBot="1">
      <c r="A3" s="168" t="s">
        <v>354</v>
      </c>
      <c r="B3" s="169"/>
      <c r="C3" s="170"/>
      <c r="D3" s="139"/>
    </row>
    <row r="4" spans="1:4" s="4" customFormat="1" ht="25.5" customHeight="1">
      <c r="A4" s="45" t="s">
        <v>96</v>
      </c>
      <c r="B4" s="61" t="s">
        <v>127</v>
      </c>
      <c r="C4" s="125" t="s">
        <v>228</v>
      </c>
      <c r="D4" s="133" t="s">
        <v>210</v>
      </c>
    </row>
    <row r="5" spans="1:4" s="4" customFormat="1" ht="21" hidden="1" customHeight="1" thickBot="1">
      <c r="A5" s="46" t="s">
        <v>275</v>
      </c>
      <c r="B5" s="62">
        <f ca="1">TODAY()</f>
        <v>45847</v>
      </c>
      <c r="C5" s="86">
        <v>95</v>
      </c>
      <c r="D5" s="134"/>
    </row>
    <row r="6" spans="1:4" s="4" customFormat="1" ht="16.5" customHeight="1" thickBot="1">
      <c r="A6" s="221" t="s">
        <v>1</v>
      </c>
      <c r="B6" s="235"/>
      <c r="C6" s="235"/>
      <c r="D6" s="135"/>
    </row>
    <row r="7" spans="1:4" s="4" customFormat="1" ht="19.5" customHeight="1" thickBot="1">
      <c r="A7" s="179" t="s">
        <v>126</v>
      </c>
      <c r="B7" s="180"/>
      <c r="C7" s="180"/>
      <c r="D7" s="135"/>
    </row>
    <row r="8" spans="1:4" s="4" customFormat="1" ht="25.5">
      <c r="A8" s="30" t="s">
        <v>186</v>
      </c>
      <c r="B8" s="63" t="s">
        <v>63</v>
      </c>
      <c r="C8" s="126">
        <f>(D8*102%)*$C$5</f>
        <v>412794</v>
      </c>
      <c r="D8" s="161">
        <v>4260</v>
      </c>
    </row>
    <row r="9" spans="1:4" s="4" customFormat="1" ht="25.5">
      <c r="A9" s="35" t="s">
        <v>185</v>
      </c>
      <c r="B9" s="64" t="s">
        <v>73</v>
      </c>
      <c r="C9" s="127">
        <f t="shared" ref="C9:C22" si="0">(D9*102%)*$C$5</f>
        <v>372096</v>
      </c>
      <c r="D9" s="161">
        <v>3840</v>
      </c>
    </row>
    <row r="10" spans="1:4" s="5" customFormat="1" ht="25.5">
      <c r="A10" s="13" t="s">
        <v>64</v>
      </c>
      <c r="B10" s="65" t="s">
        <v>326</v>
      </c>
      <c r="C10" s="128">
        <f>(D10*102%)*$C$5</f>
        <v>130815</v>
      </c>
      <c r="D10" s="137">
        <v>1350</v>
      </c>
    </row>
    <row r="11" spans="1:4" s="5" customFormat="1" ht="25.5">
      <c r="A11" s="13" t="s">
        <v>65</v>
      </c>
      <c r="B11" s="65" t="s">
        <v>327</v>
      </c>
      <c r="C11" s="128">
        <f t="shared" si="0"/>
        <v>130815</v>
      </c>
      <c r="D11" s="137">
        <v>1350</v>
      </c>
    </row>
    <row r="12" spans="1:4" s="5" customFormat="1" ht="25.5">
      <c r="A12" s="13" t="s">
        <v>66</v>
      </c>
      <c r="B12" s="65" t="s">
        <v>327</v>
      </c>
      <c r="C12" s="128">
        <f>(D12*102%)*$C$5</f>
        <v>130815</v>
      </c>
      <c r="D12" s="137">
        <v>1350</v>
      </c>
    </row>
    <row r="13" spans="1:4" s="5" customFormat="1" ht="30" customHeight="1">
      <c r="A13" s="13" t="s">
        <v>67</v>
      </c>
      <c r="B13" s="66" t="s">
        <v>328</v>
      </c>
      <c r="C13" s="128">
        <f t="shared" si="0"/>
        <v>130815</v>
      </c>
      <c r="D13" s="137">
        <v>1350</v>
      </c>
    </row>
    <row r="14" spans="1:4" s="5" customFormat="1" ht="28.5" customHeight="1">
      <c r="A14" s="13" t="s">
        <v>68</v>
      </c>
      <c r="B14" s="65" t="s">
        <v>329</v>
      </c>
      <c r="C14" s="128">
        <f>(D14*102%)*$C$5</f>
        <v>125970</v>
      </c>
      <c r="D14" s="137">
        <v>1300</v>
      </c>
    </row>
    <row r="15" spans="1:4" s="5" customFormat="1" ht="27.75" customHeight="1">
      <c r="A15" s="13" t="s">
        <v>69</v>
      </c>
      <c r="B15" s="65" t="s">
        <v>330</v>
      </c>
      <c r="C15" s="128">
        <f t="shared" si="0"/>
        <v>59109.000000000007</v>
      </c>
      <c r="D15" s="137">
        <v>610</v>
      </c>
    </row>
    <row r="16" spans="1:4" s="5" customFormat="1" ht="26.25" customHeight="1">
      <c r="A16" s="13" t="s">
        <v>70</v>
      </c>
      <c r="B16" s="65" t="s">
        <v>331</v>
      </c>
      <c r="C16" s="128">
        <f t="shared" si="0"/>
        <v>18411</v>
      </c>
      <c r="D16" s="137">
        <v>190</v>
      </c>
    </row>
    <row r="17" spans="1:4" s="5" customFormat="1" ht="33" customHeight="1">
      <c r="A17" s="13" t="s">
        <v>71</v>
      </c>
      <c r="B17" s="65" t="s">
        <v>332</v>
      </c>
      <c r="C17" s="128">
        <f t="shared" si="0"/>
        <v>7267.5</v>
      </c>
      <c r="D17" s="137">
        <v>75</v>
      </c>
    </row>
    <row r="18" spans="1:4" s="5" customFormat="1" ht="25.5">
      <c r="A18" s="13" t="s">
        <v>74</v>
      </c>
      <c r="B18" s="65" t="s">
        <v>333</v>
      </c>
      <c r="C18" s="128">
        <f t="shared" si="0"/>
        <v>145350</v>
      </c>
      <c r="D18" s="137">
        <v>1500</v>
      </c>
    </row>
    <row r="19" spans="1:4" s="4" customFormat="1" ht="25.5">
      <c r="A19" s="13" t="s">
        <v>75</v>
      </c>
      <c r="B19" s="65"/>
      <c r="C19" s="128">
        <f t="shared" si="0"/>
        <v>43605</v>
      </c>
      <c r="D19" s="137">
        <v>450</v>
      </c>
    </row>
    <row r="20" spans="1:4" s="5" customFormat="1" ht="25.5">
      <c r="A20" s="36" t="s">
        <v>190</v>
      </c>
      <c r="B20" s="67" t="s">
        <v>76</v>
      </c>
      <c r="C20" s="127">
        <f t="shared" si="0"/>
        <v>191862</v>
      </c>
      <c r="D20" s="161">
        <v>1980</v>
      </c>
    </row>
    <row r="21" spans="1:4" s="5" customFormat="1" ht="15" customHeight="1">
      <c r="A21" s="13" t="s">
        <v>77</v>
      </c>
      <c r="B21" s="68" t="s">
        <v>76</v>
      </c>
      <c r="C21" s="128">
        <f t="shared" si="0"/>
        <v>51357</v>
      </c>
      <c r="D21" s="137">
        <v>530</v>
      </c>
    </row>
    <row r="22" spans="1:4" s="5" customFormat="1">
      <c r="A22" s="13" t="s">
        <v>70</v>
      </c>
      <c r="B22" s="68" t="s">
        <v>76</v>
      </c>
      <c r="C22" s="128">
        <f t="shared" si="0"/>
        <v>18411</v>
      </c>
      <c r="D22" s="137">
        <v>190</v>
      </c>
    </row>
    <row r="23" spans="1:4" s="6" customFormat="1" ht="26.25" thickBot="1">
      <c r="A23" s="14" t="s">
        <v>71</v>
      </c>
      <c r="B23" s="69" t="s">
        <v>76</v>
      </c>
      <c r="C23" s="129">
        <f>(D23*102%)*$C$5</f>
        <v>7267.5</v>
      </c>
      <c r="D23" s="137">
        <v>75</v>
      </c>
    </row>
    <row r="24" spans="1:4" s="4" customFormat="1" ht="14.1" customHeight="1" thickBot="1">
      <c r="A24" s="224" t="s">
        <v>79</v>
      </c>
      <c r="B24" s="225"/>
      <c r="C24" s="225"/>
      <c r="D24" s="135"/>
    </row>
    <row r="25" spans="1:4" s="4" customFormat="1" ht="30.75" customHeight="1">
      <c r="A25" s="30" t="s">
        <v>181</v>
      </c>
      <c r="B25" s="70" t="s">
        <v>218</v>
      </c>
      <c r="C25" s="126">
        <f t="shared" ref="C25:C86" si="1">(D25*102%)*$C$5</f>
        <v>372096</v>
      </c>
      <c r="D25" s="161">
        <v>3840</v>
      </c>
    </row>
    <row r="26" spans="1:4" s="5" customFormat="1" ht="25.5" customHeight="1">
      <c r="A26" s="36" t="s">
        <v>187</v>
      </c>
      <c r="B26" s="71" t="s">
        <v>219</v>
      </c>
      <c r="C26" s="127">
        <f>(D26*102%)*$C$5</f>
        <v>290700</v>
      </c>
      <c r="D26" s="161">
        <v>3000</v>
      </c>
    </row>
    <row r="27" spans="1:4" s="5" customFormat="1">
      <c r="A27" s="11" t="s">
        <v>64</v>
      </c>
      <c r="B27" s="72" t="s">
        <v>215</v>
      </c>
      <c r="C27" s="85">
        <f t="shared" si="1"/>
        <v>130815</v>
      </c>
      <c r="D27" s="138">
        <v>1350</v>
      </c>
    </row>
    <row r="28" spans="1:4" s="5" customFormat="1">
      <c r="A28" s="11" t="s">
        <v>65</v>
      </c>
      <c r="B28" s="73" t="s">
        <v>215</v>
      </c>
      <c r="C28" s="85">
        <f t="shared" si="1"/>
        <v>130815</v>
      </c>
      <c r="D28" s="138">
        <v>1350</v>
      </c>
    </row>
    <row r="29" spans="1:4" s="5" customFormat="1">
      <c r="A29" s="11" t="s">
        <v>66</v>
      </c>
      <c r="B29" s="72" t="s">
        <v>215</v>
      </c>
      <c r="C29" s="85">
        <f t="shared" si="1"/>
        <v>130815</v>
      </c>
      <c r="D29" s="138">
        <v>1350</v>
      </c>
    </row>
    <row r="30" spans="1:4" s="5" customFormat="1">
      <c r="A30" s="11" t="s">
        <v>67</v>
      </c>
      <c r="B30" s="72" t="s">
        <v>215</v>
      </c>
      <c r="C30" s="85">
        <f t="shared" si="1"/>
        <v>130815</v>
      </c>
      <c r="D30" s="138">
        <v>1350</v>
      </c>
    </row>
    <row r="31" spans="1:4" s="5" customFormat="1" ht="15.95" customHeight="1">
      <c r="A31" s="11" t="s">
        <v>69</v>
      </c>
      <c r="B31" s="74" t="s">
        <v>72</v>
      </c>
      <c r="C31" s="85">
        <f t="shared" si="1"/>
        <v>59109.000000000007</v>
      </c>
      <c r="D31" s="138">
        <v>610</v>
      </c>
    </row>
    <row r="32" spans="1:4" s="5" customFormat="1" ht="27.6" customHeight="1">
      <c r="A32" s="11" t="s">
        <v>78</v>
      </c>
      <c r="B32" s="72" t="s">
        <v>215</v>
      </c>
      <c r="C32" s="85">
        <f t="shared" si="1"/>
        <v>81396</v>
      </c>
      <c r="D32" s="138">
        <v>840</v>
      </c>
    </row>
    <row r="33" spans="1:4" s="4" customFormat="1" ht="26.45" customHeight="1">
      <c r="A33" s="11" t="s">
        <v>84</v>
      </c>
      <c r="B33" s="72" t="s">
        <v>215</v>
      </c>
      <c r="C33" s="85">
        <f t="shared" si="1"/>
        <v>73644</v>
      </c>
      <c r="D33" s="138">
        <v>760</v>
      </c>
    </row>
    <row r="34" spans="1:4" ht="27.6" customHeight="1">
      <c r="A34" s="36" t="s">
        <v>191</v>
      </c>
      <c r="B34" s="71" t="s">
        <v>216</v>
      </c>
      <c r="C34" s="130">
        <f t="shared" si="1"/>
        <v>406980</v>
      </c>
      <c r="D34" s="136">
        <v>4200</v>
      </c>
    </row>
    <row r="35" spans="1:4" ht="25.5">
      <c r="A35" s="80" t="s">
        <v>93</v>
      </c>
      <c r="B35" s="74" t="s">
        <v>14</v>
      </c>
      <c r="C35" s="85">
        <f t="shared" si="1"/>
        <v>116280</v>
      </c>
      <c r="D35" s="138">
        <v>1200</v>
      </c>
    </row>
    <row r="36" spans="1:4" ht="25.5">
      <c r="A36" s="11" t="s">
        <v>94</v>
      </c>
      <c r="B36" s="74" t="s">
        <v>15</v>
      </c>
      <c r="C36" s="85">
        <f t="shared" si="1"/>
        <v>116280</v>
      </c>
      <c r="D36" s="138">
        <v>1200</v>
      </c>
    </row>
    <row r="37" spans="1:4" ht="25.5">
      <c r="A37" s="11" t="s">
        <v>94</v>
      </c>
      <c r="B37" s="74" t="s">
        <v>16</v>
      </c>
      <c r="C37" s="85">
        <f t="shared" si="1"/>
        <v>116280</v>
      </c>
      <c r="D37" s="138">
        <v>1200</v>
      </c>
    </row>
    <row r="38" spans="1:4" ht="25.5">
      <c r="A38" s="11" t="s">
        <v>95</v>
      </c>
      <c r="B38" s="74" t="s">
        <v>17</v>
      </c>
      <c r="C38" s="85">
        <f t="shared" si="1"/>
        <v>116280</v>
      </c>
      <c r="D38" s="138">
        <v>1200</v>
      </c>
    </row>
    <row r="39" spans="1:4" s="4" customFormat="1">
      <c r="A39" s="11" t="s">
        <v>240</v>
      </c>
      <c r="B39" s="74" t="s">
        <v>241</v>
      </c>
      <c r="C39" s="85">
        <f t="shared" si="1"/>
        <v>116280</v>
      </c>
      <c r="D39" s="138">
        <v>1200</v>
      </c>
    </row>
    <row r="40" spans="1:4" s="5" customFormat="1" ht="36.75" customHeight="1">
      <c r="A40" s="36" t="s">
        <v>188</v>
      </c>
      <c r="B40" s="71" t="s">
        <v>220</v>
      </c>
      <c r="C40" s="127">
        <f t="shared" si="1"/>
        <v>563958</v>
      </c>
      <c r="D40" s="161">
        <v>5820</v>
      </c>
    </row>
    <row r="41" spans="1:4" s="5" customFormat="1" ht="18" customHeight="1">
      <c r="A41" s="11" t="s">
        <v>64</v>
      </c>
      <c r="B41" s="72" t="s">
        <v>80</v>
      </c>
      <c r="C41" s="85">
        <f t="shared" si="1"/>
        <v>140505</v>
      </c>
      <c r="D41" s="138">
        <v>1450</v>
      </c>
    </row>
    <row r="42" spans="1:4" s="5" customFormat="1" ht="18.75" customHeight="1">
      <c r="A42" s="11" t="s">
        <v>85</v>
      </c>
      <c r="B42" s="72" t="s">
        <v>80</v>
      </c>
      <c r="C42" s="85">
        <f t="shared" si="1"/>
        <v>140505</v>
      </c>
      <c r="D42" s="138">
        <v>1450</v>
      </c>
    </row>
    <row r="43" spans="1:4" s="5" customFormat="1" ht="15" customHeight="1">
      <c r="A43" s="11" t="s">
        <v>86</v>
      </c>
      <c r="B43" s="72" t="s">
        <v>80</v>
      </c>
      <c r="C43" s="85">
        <f t="shared" si="1"/>
        <v>140505</v>
      </c>
      <c r="D43" s="138">
        <v>1450</v>
      </c>
    </row>
    <row r="44" spans="1:4" s="5" customFormat="1" ht="16.5" customHeight="1">
      <c r="A44" s="11" t="s">
        <v>67</v>
      </c>
      <c r="B44" s="72" t="s">
        <v>80</v>
      </c>
      <c r="C44" s="85">
        <f t="shared" si="1"/>
        <v>140505</v>
      </c>
      <c r="D44" s="138">
        <v>1450</v>
      </c>
    </row>
    <row r="45" spans="1:4" s="5" customFormat="1" ht="20.45" customHeight="1">
      <c r="A45" s="11" t="s">
        <v>87</v>
      </c>
      <c r="B45" s="72" t="s">
        <v>80</v>
      </c>
      <c r="C45" s="85">
        <f t="shared" si="1"/>
        <v>57170.999999999993</v>
      </c>
      <c r="D45" s="138">
        <v>590</v>
      </c>
    </row>
    <row r="46" spans="1:4" s="4" customFormat="1" ht="23.25" customHeight="1">
      <c r="A46" s="11" t="s">
        <v>84</v>
      </c>
      <c r="B46" s="72" t="s">
        <v>80</v>
      </c>
      <c r="C46" s="85">
        <f t="shared" si="1"/>
        <v>73644</v>
      </c>
      <c r="D46" s="138">
        <v>760</v>
      </c>
    </row>
    <row r="47" spans="1:4" ht="25.5">
      <c r="A47" s="36" t="s">
        <v>192</v>
      </c>
      <c r="B47" s="71" t="s">
        <v>221</v>
      </c>
      <c r="C47" s="130">
        <f t="shared" si="1"/>
        <v>726750</v>
      </c>
      <c r="D47" s="136">
        <v>7500</v>
      </c>
    </row>
    <row r="48" spans="1:4" ht="25.5">
      <c r="A48" s="16" t="s">
        <v>118</v>
      </c>
      <c r="B48" s="74" t="s">
        <v>4</v>
      </c>
      <c r="C48" s="85">
        <f t="shared" si="1"/>
        <v>145350</v>
      </c>
      <c r="D48" s="138">
        <v>1500</v>
      </c>
    </row>
    <row r="49" spans="1:4" ht="25.5">
      <c r="A49" s="16" t="s">
        <v>100</v>
      </c>
      <c r="B49" s="74" t="s">
        <v>5</v>
      </c>
      <c r="C49" s="85">
        <f t="shared" si="1"/>
        <v>145350</v>
      </c>
      <c r="D49" s="138">
        <v>1500</v>
      </c>
    </row>
    <row r="50" spans="1:4" ht="25.5">
      <c r="A50" s="16" t="s">
        <v>99</v>
      </c>
      <c r="B50" s="74" t="s">
        <v>6</v>
      </c>
      <c r="C50" s="85">
        <f t="shared" si="1"/>
        <v>145350</v>
      </c>
      <c r="D50" s="138">
        <v>1500</v>
      </c>
    </row>
    <row r="51" spans="1:4" ht="25.5">
      <c r="A51" s="11" t="s">
        <v>101</v>
      </c>
      <c r="B51" s="74" t="s">
        <v>7</v>
      </c>
      <c r="C51" s="85">
        <f t="shared" si="1"/>
        <v>145350</v>
      </c>
      <c r="D51" s="138">
        <v>1500</v>
      </c>
    </row>
    <row r="52" spans="1:4" ht="25.5">
      <c r="A52" s="11" t="s">
        <v>102</v>
      </c>
      <c r="B52" s="74" t="s">
        <v>8</v>
      </c>
      <c r="C52" s="85">
        <f t="shared" si="1"/>
        <v>145350</v>
      </c>
      <c r="D52" s="138">
        <v>1500</v>
      </c>
    </row>
    <row r="53" spans="1:4" ht="25.5">
      <c r="A53" s="11" t="s">
        <v>119</v>
      </c>
      <c r="B53" s="74" t="s">
        <v>9</v>
      </c>
      <c r="C53" s="85">
        <f t="shared" si="1"/>
        <v>145350</v>
      </c>
      <c r="D53" s="138">
        <v>1500</v>
      </c>
    </row>
    <row r="54" spans="1:4" ht="25.5">
      <c r="A54" s="11" t="s">
        <v>103</v>
      </c>
      <c r="B54" s="74" t="s">
        <v>10</v>
      </c>
      <c r="C54" s="85">
        <f t="shared" si="1"/>
        <v>174420</v>
      </c>
      <c r="D54" s="138">
        <v>1800</v>
      </c>
    </row>
    <row r="55" spans="1:4" ht="25.5">
      <c r="A55" s="11" t="s">
        <v>120</v>
      </c>
      <c r="B55" s="74" t="s">
        <v>11</v>
      </c>
      <c r="C55" s="85">
        <f t="shared" si="1"/>
        <v>232560</v>
      </c>
      <c r="D55" s="138">
        <v>2400</v>
      </c>
    </row>
    <row r="56" spans="1:4" ht="25.5">
      <c r="A56" s="11" t="s">
        <v>104</v>
      </c>
      <c r="B56" s="74" t="s">
        <v>12</v>
      </c>
      <c r="C56" s="85">
        <f t="shared" si="1"/>
        <v>174420</v>
      </c>
      <c r="D56" s="138">
        <v>1800</v>
      </c>
    </row>
    <row r="57" spans="1:4" ht="25.5">
      <c r="A57" s="11" t="s">
        <v>105</v>
      </c>
      <c r="B57" s="74" t="s">
        <v>24</v>
      </c>
      <c r="C57" s="85">
        <f t="shared" si="1"/>
        <v>145350</v>
      </c>
      <c r="D57" s="138">
        <v>1500</v>
      </c>
    </row>
    <row r="58" spans="1:4" s="4" customFormat="1" ht="26.25" customHeight="1">
      <c r="A58" s="11" t="s">
        <v>242</v>
      </c>
      <c r="B58" s="74" t="s">
        <v>194</v>
      </c>
      <c r="C58" s="85">
        <f t="shared" si="1"/>
        <v>174420</v>
      </c>
      <c r="D58" s="138">
        <v>1800</v>
      </c>
    </row>
    <row r="59" spans="1:4" s="4" customFormat="1" ht="23.25" customHeight="1">
      <c r="A59" s="11" t="s">
        <v>243</v>
      </c>
      <c r="B59" s="74" t="s">
        <v>195</v>
      </c>
      <c r="C59" s="85">
        <f t="shared" si="1"/>
        <v>174420</v>
      </c>
      <c r="D59" s="138">
        <v>1800</v>
      </c>
    </row>
    <row r="60" spans="1:4" s="7" customFormat="1" ht="25.5">
      <c r="A60" s="36" t="s">
        <v>189</v>
      </c>
      <c r="B60" s="71" t="s">
        <v>286</v>
      </c>
      <c r="C60" s="127">
        <f t="shared" si="1"/>
        <v>906984.00000000012</v>
      </c>
      <c r="D60" s="161">
        <v>9360</v>
      </c>
    </row>
    <row r="61" spans="1:4" s="7" customFormat="1">
      <c r="A61" s="11" t="s">
        <v>121</v>
      </c>
      <c r="B61" s="72" t="s">
        <v>324</v>
      </c>
      <c r="C61" s="85">
        <f t="shared" si="1"/>
        <v>193800</v>
      </c>
      <c r="D61" s="138">
        <v>2000</v>
      </c>
    </row>
    <row r="62" spans="1:4" s="7" customFormat="1">
      <c r="A62" s="11" t="s">
        <v>88</v>
      </c>
      <c r="B62" s="72" t="s">
        <v>324</v>
      </c>
      <c r="C62" s="85">
        <f t="shared" si="1"/>
        <v>213180</v>
      </c>
      <c r="D62" s="138">
        <v>2200</v>
      </c>
    </row>
    <row r="63" spans="1:4" s="7" customFormat="1">
      <c r="A63" s="11" t="s">
        <v>89</v>
      </c>
      <c r="B63" s="72" t="s">
        <v>324</v>
      </c>
      <c r="C63" s="85">
        <f t="shared" si="1"/>
        <v>213180</v>
      </c>
      <c r="D63" s="138">
        <v>2200</v>
      </c>
    </row>
    <row r="64" spans="1:4" s="7" customFormat="1">
      <c r="A64" s="11" t="s">
        <v>90</v>
      </c>
      <c r="B64" s="72" t="s">
        <v>324</v>
      </c>
      <c r="C64" s="85">
        <f t="shared" si="1"/>
        <v>193800</v>
      </c>
      <c r="D64" s="138">
        <v>2000</v>
      </c>
    </row>
    <row r="65" spans="1:4" s="7" customFormat="1" ht="25.5">
      <c r="A65" s="11" t="s">
        <v>91</v>
      </c>
      <c r="B65" s="72" t="s">
        <v>124</v>
      </c>
      <c r="C65" s="85">
        <f t="shared" si="1"/>
        <v>54264.000000000007</v>
      </c>
      <c r="D65" s="138">
        <v>560</v>
      </c>
    </row>
    <row r="66" spans="1:4" s="4" customFormat="1" ht="29.25" customHeight="1">
      <c r="A66" s="11" t="s">
        <v>92</v>
      </c>
      <c r="B66" s="72" t="s">
        <v>325</v>
      </c>
      <c r="C66" s="85">
        <f t="shared" si="1"/>
        <v>73644</v>
      </c>
      <c r="D66" s="138">
        <v>760</v>
      </c>
    </row>
    <row r="67" spans="1:4" ht="35.25" customHeight="1">
      <c r="A67" s="36" t="s">
        <v>196</v>
      </c>
      <c r="B67" s="71" t="s">
        <v>222</v>
      </c>
      <c r="C67" s="130">
        <f t="shared" si="1"/>
        <v>1104660</v>
      </c>
      <c r="D67" s="136">
        <v>11400</v>
      </c>
    </row>
    <row r="68" spans="1:4" ht="38.25">
      <c r="A68" s="11" t="s">
        <v>106</v>
      </c>
      <c r="B68" s="74" t="s">
        <v>53</v>
      </c>
      <c r="C68" s="85">
        <f t="shared" si="1"/>
        <v>188955</v>
      </c>
      <c r="D68" s="138">
        <v>1950</v>
      </c>
    </row>
    <row r="69" spans="1:4" ht="38.25">
      <c r="A69" s="11" t="s">
        <v>244</v>
      </c>
      <c r="B69" s="74" t="s">
        <v>54</v>
      </c>
      <c r="C69" s="85">
        <f t="shared" si="1"/>
        <v>188955</v>
      </c>
      <c r="D69" s="138">
        <v>1950</v>
      </c>
    </row>
    <row r="70" spans="1:4" ht="38.25">
      <c r="A70" s="11" t="s">
        <v>107</v>
      </c>
      <c r="B70" s="74" t="s">
        <v>55</v>
      </c>
      <c r="C70" s="85">
        <f t="shared" si="1"/>
        <v>188955</v>
      </c>
      <c r="D70" s="138">
        <v>1950</v>
      </c>
    </row>
    <row r="71" spans="1:4" ht="38.25">
      <c r="A71" s="11" t="s">
        <v>108</v>
      </c>
      <c r="B71" s="74" t="s">
        <v>56</v>
      </c>
      <c r="C71" s="85">
        <f t="shared" si="1"/>
        <v>261630</v>
      </c>
      <c r="D71" s="138">
        <v>2700</v>
      </c>
    </row>
    <row r="72" spans="1:4">
      <c r="A72" s="11" t="s">
        <v>198</v>
      </c>
      <c r="B72" s="74" t="s">
        <v>197</v>
      </c>
      <c r="C72" s="85">
        <f t="shared" si="1"/>
        <v>363375</v>
      </c>
      <c r="D72" s="138">
        <v>3750</v>
      </c>
    </row>
    <row r="73" spans="1:4" ht="38.25">
      <c r="A73" s="11" t="s">
        <v>109</v>
      </c>
      <c r="B73" s="74" t="s">
        <v>57</v>
      </c>
      <c r="C73" s="85">
        <f t="shared" si="1"/>
        <v>188955</v>
      </c>
      <c r="D73" s="138">
        <v>1950</v>
      </c>
    </row>
    <row r="74" spans="1:4" s="4" customFormat="1" ht="24" customHeight="1">
      <c r="A74" s="11" t="s">
        <v>201</v>
      </c>
      <c r="B74" s="74" t="s">
        <v>58</v>
      </c>
      <c r="C74" s="85">
        <f t="shared" si="1"/>
        <v>188955</v>
      </c>
      <c r="D74" s="138">
        <v>1950</v>
      </c>
    </row>
    <row r="75" spans="1:4" s="4" customFormat="1">
      <c r="A75" s="11" t="s">
        <v>200</v>
      </c>
      <c r="B75" s="74" t="s">
        <v>199</v>
      </c>
      <c r="C75" s="85">
        <f t="shared" si="1"/>
        <v>261630</v>
      </c>
      <c r="D75" s="138">
        <v>2700</v>
      </c>
    </row>
    <row r="76" spans="1:4" s="4" customFormat="1">
      <c r="A76" s="11" t="s">
        <v>203</v>
      </c>
      <c r="B76" s="74" t="s">
        <v>202</v>
      </c>
      <c r="C76" s="85">
        <f t="shared" si="1"/>
        <v>261630</v>
      </c>
      <c r="D76" s="138">
        <v>2700</v>
      </c>
    </row>
    <row r="77" spans="1:4" ht="39" customHeight="1">
      <c r="A77" s="36" t="s">
        <v>193</v>
      </c>
      <c r="B77" s="71" t="s">
        <v>223</v>
      </c>
      <c r="C77" s="130">
        <f t="shared" si="1"/>
        <v>901170</v>
      </c>
      <c r="D77" s="136">
        <v>9300</v>
      </c>
    </row>
    <row r="78" spans="1:4" ht="25.5">
      <c r="A78" s="11" t="s">
        <v>104</v>
      </c>
      <c r="B78" s="74" t="s">
        <v>20</v>
      </c>
      <c r="C78" s="85">
        <f t="shared" si="1"/>
        <v>145350</v>
      </c>
      <c r="D78" s="138">
        <v>1500</v>
      </c>
    </row>
    <row r="79" spans="1:4" ht="25.5">
      <c r="A79" s="11" t="s">
        <v>110</v>
      </c>
      <c r="B79" s="74" t="s">
        <v>21</v>
      </c>
      <c r="C79" s="85">
        <f t="shared" si="1"/>
        <v>232560</v>
      </c>
      <c r="D79" s="138">
        <v>2400</v>
      </c>
    </row>
    <row r="80" spans="1:4" ht="25.5">
      <c r="A80" s="11" t="s">
        <v>103</v>
      </c>
      <c r="B80" s="74" t="s">
        <v>22</v>
      </c>
      <c r="C80" s="85">
        <f t="shared" si="1"/>
        <v>174420</v>
      </c>
      <c r="D80" s="138">
        <v>1800</v>
      </c>
    </row>
    <row r="81" spans="1:4" ht="25.5">
      <c r="A81" s="11" t="s">
        <v>111</v>
      </c>
      <c r="B81" s="74" t="s">
        <v>5</v>
      </c>
      <c r="C81" s="85">
        <f t="shared" si="1"/>
        <v>145350</v>
      </c>
      <c r="D81" s="138">
        <v>1500</v>
      </c>
    </row>
    <row r="82" spans="1:4" ht="25.5">
      <c r="A82" s="11" t="s">
        <v>125</v>
      </c>
      <c r="B82" s="74" t="s">
        <v>23</v>
      </c>
      <c r="C82" s="85">
        <f t="shared" si="1"/>
        <v>145350</v>
      </c>
      <c r="D82" s="138">
        <v>1500</v>
      </c>
    </row>
    <row r="83" spans="1:4" ht="25.5">
      <c r="A83" s="11" t="s">
        <v>112</v>
      </c>
      <c r="B83" s="74" t="s">
        <v>8</v>
      </c>
      <c r="C83" s="85">
        <f t="shared" si="1"/>
        <v>145350</v>
      </c>
      <c r="D83" s="138">
        <v>1500</v>
      </c>
    </row>
    <row r="84" spans="1:4" ht="25.5">
      <c r="A84" s="11" t="s">
        <v>113</v>
      </c>
      <c r="B84" s="74" t="s">
        <v>9</v>
      </c>
      <c r="C84" s="85">
        <f t="shared" si="1"/>
        <v>145350</v>
      </c>
      <c r="D84" s="138">
        <v>1500</v>
      </c>
    </row>
    <row r="85" spans="1:4" ht="25.5">
      <c r="A85" s="11" t="s">
        <v>114</v>
      </c>
      <c r="B85" s="74" t="s">
        <v>7</v>
      </c>
      <c r="C85" s="85">
        <f t="shared" si="1"/>
        <v>145350</v>
      </c>
      <c r="D85" s="138">
        <v>1500</v>
      </c>
    </row>
    <row r="86" spans="1:4" ht="25.5">
      <c r="A86" s="11" t="s">
        <v>115</v>
      </c>
      <c r="B86" s="74" t="s">
        <v>6</v>
      </c>
      <c r="C86" s="85">
        <f t="shared" si="1"/>
        <v>145350</v>
      </c>
      <c r="D86" s="138">
        <v>1500</v>
      </c>
    </row>
    <row r="87" spans="1:4" ht="25.5">
      <c r="A87" s="11" t="s">
        <v>116</v>
      </c>
      <c r="B87" s="74" t="s">
        <v>24</v>
      </c>
      <c r="C87" s="85">
        <f t="shared" ref="C87:C89" si="2">(D87*102%)*$C$5</f>
        <v>145350</v>
      </c>
      <c r="D87" s="138">
        <v>1500</v>
      </c>
    </row>
    <row r="88" spans="1:4" ht="27" customHeight="1">
      <c r="A88" s="11" t="s">
        <v>212</v>
      </c>
      <c r="B88" s="74" t="s">
        <v>194</v>
      </c>
      <c r="C88" s="85">
        <f t="shared" si="2"/>
        <v>174420</v>
      </c>
      <c r="D88" s="138">
        <v>1800</v>
      </c>
    </row>
    <row r="89" spans="1:4" ht="27" customHeight="1">
      <c r="A89" s="11" t="s">
        <v>213</v>
      </c>
      <c r="B89" s="74" t="s">
        <v>195</v>
      </c>
      <c r="C89" s="85">
        <f t="shared" si="2"/>
        <v>174420</v>
      </c>
      <c r="D89" s="138">
        <v>1800</v>
      </c>
    </row>
    <row r="90" spans="1:4" s="4" customFormat="1" ht="30" customHeight="1" thickBot="1">
      <c r="A90" s="43" t="s">
        <v>255</v>
      </c>
      <c r="B90" s="75" t="s">
        <v>183</v>
      </c>
      <c r="C90" s="130" t="s">
        <v>179</v>
      </c>
      <c r="D90" s="136"/>
    </row>
    <row r="91" spans="1:4" s="4" customFormat="1" ht="15.75" customHeight="1" thickBot="1">
      <c r="A91" s="168" t="s">
        <v>182</v>
      </c>
      <c r="B91" s="169"/>
      <c r="C91" s="169"/>
      <c r="D91" s="132"/>
    </row>
    <row r="92" spans="1:4" ht="26.25" customHeight="1">
      <c r="A92" s="10" t="s">
        <v>27</v>
      </c>
      <c r="B92" s="76" t="s">
        <v>248</v>
      </c>
      <c r="C92" s="131" t="s">
        <v>254</v>
      </c>
      <c r="D92" s="138"/>
    </row>
    <row r="93" spans="1:4" ht="16.5" customHeight="1">
      <c r="A93" s="11" t="s">
        <v>13</v>
      </c>
      <c r="B93" s="74" t="s">
        <v>249</v>
      </c>
      <c r="C93" s="85">
        <f>(D93*102%)*$C$5</f>
        <v>87210</v>
      </c>
      <c r="D93" s="138">
        <v>900</v>
      </c>
    </row>
    <row r="94" spans="1:4" ht="17.25" customHeight="1">
      <c r="A94" s="11" t="s">
        <v>246</v>
      </c>
      <c r="B94" s="74" t="s">
        <v>245</v>
      </c>
      <c r="C94" s="85">
        <f t="shared" ref="C94:C100" si="3">(D94*102%)*$C$5</f>
        <v>87210</v>
      </c>
      <c r="D94" s="138">
        <v>900</v>
      </c>
    </row>
    <row r="95" spans="1:4" ht="25.5" customHeight="1">
      <c r="A95" s="11" t="s">
        <v>25</v>
      </c>
      <c r="B95" s="81" t="s">
        <v>276</v>
      </c>
      <c r="C95" s="85">
        <f t="shared" si="3"/>
        <v>50872.5</v>
      </c>
      <c r="D95" s="138">
        <v>525</v>
      </c>
    </row>
    <row r="96" spans="1:4" ht="16.5" customHeight="1">
      <c r="A96" s="11" t="s">
        <v>82</v>
      </c>
      <c r="B96" s="74" t="s">
        <v>247</v>
      </c>
      <c r="C96" s="85">
        <f t="shared" si="3"/>
        <v>14535</v>
      </c>
      <c r="D96" s="138">
        <v>150</v>
      </c>
    </row>
    <row r="97" spans="1:4">
      <c r="A97" s="11" t="s">
        <v>18</v>
      </c>
      <c r="B97" s="74" t="s">
        <v>245</v>
      </c>
      <c r="C97" s="85">
        <f t="shared" si="3"/>
        <v>14535</v>
      </c>
      <c r="D97" s="138">
        <v>150</v>
      </c>
    </row>
    <row r="98" spans="1:4" ht="25.5">
      <c r="A98" s="11" t="s">
        <v>252</v>
      </c>
      <c r="B98" s="72" t="s">
        <v>277</v>
      </c>
      <c r="C98" s="85">
        <f t="shared" si="3"/>
        <v>43605</v>
      </c>
      <c r="D98" s="138">
        <v>450</v>
      </c>
    </row>
    <row r="99" spans="1:4">
      <c r="A99" s="11" t="s">
        <v>250</v>
      </c>
      <c r="B99" s="77" t="s">
        <v>251</v>
      </c>
      <c r="C99" s="85">
        <f t="shared" si="3"/>
        <v>43605</v>
      </c>
      <c r="D99" s="138">
        <v>450</v>
      </c>
    </row>
    <row r="100" spans="1:4" ht="50.25" customHeight="1" thickBot="1">
      <c r="A100" s="12" t="s">
        <v>19</v>
      </c>
      <c r="B100" s="78" t="s">
        <v>278</v>
      </c>
      <c r="C100" s="85">
        <f t="shared" si="3"/>
        <v>11143.5</v>
      </c>
      <c r="D100" s="138">
        <v>115</v>
      </c>
    </row>
    <row r="103" spans="1:4" customFormat="1" ht="15">
      <c r="A103" s="54" t="s">
        <v>271</v>
      </c>
      <c r="B103" s="79"/>
      <c r="C103" s="234" t="s">
        <v>272</v>
      </c>
      <c r="D103" s="234"/>
    </row>
    <row r="104" spans="1:4" customFormat="1" ht="15">
      <c r="A104" s="58"/>
      <c r="B104" s="211" t="s">
        <v>273</v>
      </c>
      <c r="C104" s="211"/>
      <c r="D104" s="110"/>
    </row>
  </sheetData>
  <mergeCells count="8">
    <mergeCell ref="C2:D2"/>
    <mergeCell ref="B104:C104"/>
    <mergeCell ref="C103:D103"/>
    <mergeCell ref="A3:C3"/>
    <mergeCell ref="A24:C24"/>
    <mergeCell ref="A6:C6"/>
    <mergeCell ref="A7:C7"/>
    <mergeCell ref="A91:C91"/>
  </mergeCells>
  <conditionalFormatting sqref="A103">
    <cfRule type="duplicateValues" dxfId="2" priority="1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1"/>
  <sheetViews>
    <sheetView showGridLines="0" zoomScaleNormal="100" zoomScaleSheetLayoutView="90" workbookViewId="0">
      <pane ySplit="5" topLeftCell="A6" activePane="bottomLeft" state="frozen"/>
      <selection pane="bottomLeft" activeCell="A3" sqref="A3:D3"/>
    </sheetView>
  </sheetViews>
  <sheetFormatPr defaultColWidth="9.140625" defaultRowHeight="12.75"/>
  <cols>
    <col min="1" max="1" width="55.5703125" style="1" customWidth="1"/>
    <col min="2" max="2" width="15.140625" style="2" customWidth="1"/>
    <col min="3" max="3" width="12.7109375" style="21" customWidth="1"/>
    <col min="4" max="4" width="3.140625" style="21" customWidth="1"/>
    <col min="5" max="5" width="5.85546875" style="8" customWidth="1"/>
    <col min="6" max="16384" width="9.140625" style="1"/>
  </cols>
  <sheetData>
    <row r="1" spans="1:5" ht="13.5" thickBot="1"/>
    <row r="2" spans="1:5" ht="87.6" customHeight="1" thickBot="1">
      <c r="A2" s="17"/>
      <c r="B2" s="18"/>
      <c r="C2" s="182" t="s">
        <v>270</v>
      </c>
      <c r="D2" s="183"/>
      <c r="E2" s="22"/>
    </row>
    <row r="3" spans="1:5" s="4" customFormat="1" ht="39.75" customHeight="1" thickBot="1">
      <c r="A3" s="168" t="s">
        <v>353</v>
      </c>
      <c r="B3" s="169"/>
      <c r="C3" s="169"/>
      <c r="D3" s="170"/>
      <c r="E3" s="23"/>
    </row>
    <row r="4" spans="1:5" s="4" customFormat="1" ht="25.5" customHeight="1" thickBot="1">
      <c r="A4" s="19" t="s">
        <v>96</v>
      </c>
      <c r="B4" s="20" t="s">
        <v>127</v>
      </c>
      <c r="C4" s="184" t="s">
        <v>228</v>
      </c>
      <c r="D4" s="185"/>
      <c r="E4" s="24" t="s">
        <v>210</v>
      </c>
    </row>
    <row r="5" spans="1:5" s="4" customFormat="1" ht="21" hidden="1" customHeight="1" thickBot="1">
      <c r="A5" s="46" t="s">
        <v>275</v>
      </c>
      <c r="B5" s="47">
        <f ca="1">TODAY()</f>
        <v>45847</v>
      </c>
      <c r="C5" s="192">
        <v>95</v>
      </c>
      <c r="D5" s="193"/>
      <c r="E5" s="49"/>
    </row>
    <row r="6" spans="1:5" ht="18" customHeight="1" thickBot="1">
      <c r="A6" s="168" t="s">
        <v>227</v>
      </c>
      <c r="B6" s="169"/>
      <c r="C6" s="169"/>
      <c r="D6" s="170"/>
      <c r="E6" s="42"/>
    </row>
    <row r="7" spans="1:5" ht="27" customHeight="1">
      <c r="A7" s="87" t="s">
        <v>162</v>
      </c>
      <c r="B7" s="91" t="s">
        <v>165</v>
      </c>
      <c r="C7" s="171" t="s">
        <v>179</v>
      </c>
      <c r="D7" s="236"/>
      <c r="E7" s="27"/>
    </row>
    <row r="8" spans="1:5" ht="25.5" customHeight="1">
      <c r="A8" s="82" t="s">
        <v>163</v>
      </c>
      <c r="B8" s="92" t="s">
        <v>167</v>
      </c>
      <c r="C8" s="164" t="s">
        <v>179</v>
      </c>
      <c r="D8" s="237"/>
      <c r="E8" s="28"/>
    </row>
    <row r="9" spans="1:5" ht="25.5">
      <c r="A9" s="82" t="s">
        <v>97</v>
      </c>
      <c r="B9" s="92" t="s">
        <v>168</v>
      </c>
      <c r="C9" s="164" t="s">
        <v>179</v>
      </c>
      <c r="D9" s="237"/>
      <c r="E9" s="28"/>
    </row>
    <row r="10" spans="1:5">
      <c r="A10" s="82" t="s">
        <v>98</v>
      </c>
      <c r="B10" s="93" t="s">
        <v>166</v>
      </c>
      <c r="C10" s="164" t="s">
        <v>179</v>
      </c>
      <c r="D10" s="237"/>
      <c r="E10" s="28"/>
    </row>
    <row r="11" spans="1:5" ht="20.25" customHeight="1">
      <c r="A11" s="82" t="s">
        <v>62</v>
      </c>
      <c r="B11" s="93" t="s">
        <v>169</v>
      </c>
      <c r="C11" s="164" t="s">
        <v>179</v>
      </c>
      <c r="D11" s="237"/>
      <c r="E11" s="28"/>
    </row>
    <row r="12" spans="1:5" ht="32.25" customHeight="1">
      <c r="A12" s="82" t="s">
        <v>260</v>
      </c>
      <c r="B12" s="92" t="s">
        <v>261</v>
      </c>
      <c r="C12" s="203">
        <v>218700</v>
      </c>
      <c r="D12" s="238"/>
      <c r="E12" s="26"/>
    </row>
    <row r="13" spans="1:5" ht="32.25" customHeight="1">
      <c r="A13" s="82" t="s">
        <v>294</v>
      </c>
      <c r="B13" s="92" t="s">
        <v>293</v>
      </c>
      <c r="C13" s="203">
        <v>449000</v>
      </c>
      <c r="D13" s="238"/>
      <c r="E13" s="26"/>
    </row>
    <row r="14" spans="1:5" ht="29.25" customHeight="1">
      <c r="A14" s="82" t="s">
        <v>238</v>
      </c>
      <c r="B14" s="92" t="s">
        <v>174</v>
      </c>
      <c r="C14" s="203" t="s">
        <v>179</v>
      </c>
      <c r="D14" s="238"/>
      <c r="E14" s="44"/>
    </row>
    <row r="15" spans="1:5" ht="15.75" customHeight="1">
      <c r="A15" s="94" t="s">
        <v>239</v>
      </c>
      <c r="B15" s="95" t="s">
        <v>204</v>
      </c>
      <c r="C15" s="239" t="s">
        <v>179</v>
      </c>
      <c r="D15" s="240"/>
      <c r="E15" s="44"/>
    </row>
    <row r="16" spans="1:5" ht="15.75" customHeight="1" thickBot="1">
      <c r="A16" s="94" t="s">
        <v>262</v>
      </c>
      <c r="B16" s="95" t="s">
        <v>263</v>
      </c>
      <c r="C16" s="243" t="s">
        <v>179</v>
      </c>
      <c r="D16" s="244"/>
      <c r="E16" s="50"/>
    </row>
    <row r="17" spans="1:6" ht="17.25" customHeight="1" thickBot="1">
      <c r="A17" s="168" t="s">
        <v>178</v>
      </c>
      <c r="B17" s="169"/>
      <c r="C17" s="169"/>
      <c r="D17" s="170"/>
      <c r="E17" s="25"/>
    </row>
    <row r="18" spans="1:6" ht="26.25" thickBot="1">
      <c r="A18" s="87" t="s">
        <v>229</v>
      </c>
      <c r="B18" s="88" t="s">
        <v>184</v>
      </c>
      <c r="C18" s="241" t="s">
        <v>179</v>
      </c>
      <c r="D18" s="242"/>
      <c r="E18" s="29"/>
    </row>
    <row r="19" spans="1:6" ht="13.5" thickBot="1">
      <c r="A19" s="89" t="s">
        <v>180</v>
      </c>
      <c r="B19" s="90" t="s">
        <v>184</v>
      </c>
      <c r="C19" s="230" t="s">
        <v>179</v>
      </c>
      <c r="D19" s="231"/>
      <c r="E19" s="29"/>
    </row>
    <row r="20" spans="1:6">
      <c r="E20" s="3"/>
    </row>
    <row r="21" spans="1:6">
      <c r="E21" s="3"/>
    </row>
    <row r="22" spans="1:6" customFormat="1" ht="15">
      <c r="A22" s="54" t="s">
        <v>271</v>
      </c>
      <c r="B22" s="55"/>
      <c r="C22" s="55" t="s">
        <v>272</v>
      </c>
      <c r="D22" s="56"/>
      <c r="F22" s="57"/>
    </row>
    <row r="23" spans="1:6" customFormat="1" ht="15">
      <c r="A23" s="58"/>
      <c r="B23" s="211" t="s">
        <v>273</v>
      </c>
      <c r="C23" s="211"/>
      <c r="D23" s="4"/>
    </row>
    <row r="24" spans="1:6">
      <c r="E24" s="3"/>
    </row>
    <row r="25" spans="1:6">
      <c r="E25" s="3"/>
    </row>
    <row r="26" spans="1:6">
      <c r="E26" s="3"/>
    </row>
    <row r="27" spans="1:6">
      <c r="E27" s="3"/>
    </row>
    <row r="28" spans="1:6">
      <c r="E28" s="3"/>
    </row>
    <row r="29" spans="1:6">
      <c r="E29" s="3"/>
    </row>
    <row r="30" spans="1:6">
      <c r="E30" s="3"/>
    </row>
    <row r="31" spans="1:6">
      <c r="E31" s="3"/>
    </row>
    <row r="32" spans="1:6">
      <c r="E32" s="3"/>
    </row>
    <row r="33" spans="5:5">
      <c r="E33" s="3"/>
    </row>
    <row r="34" spans="5:5">
      <c r="E34" s="3"/>
    </row>
    <row r="35" spans="5:5">
      <c r="E35" s="3"/>
    </row>
    <row r="36" spans="5:5">
      <c r="E36" s="3"/>
    </row>
    <row r="37" spans="5:5">
      <c r="E37" s="3"/>
    </row>
    <row r="38" spans="5:5">
      <c r="E38" s="3"/>
    </row>
    <row r="39" spans="5:5">
      <c r="E39" s="3"/>
    </row>
    <row r="40" spans="5:5">
      <c r="E40" s="3"/>
    </row>
    <row r="41" spans="5:5">
      <c r="E41" s="3"/>
    </row>
    <row r="42" spans="5:5">
      <c r="E42" s="3"/>
    </row>
    <row r="43" spans="5:5">
      <c r="E43" s="3"/>
    </row>
    <row r="44" spans="5:5">
      <c r="E44" s="3"/>
    </row>
    <row r="45" spans="5:5">
      <c r="E45" s="3"/>
    </row>
    <row r="46" spans="5:5">
      <c r="E46" s="3"/>
    </row>
    <row r="47" spans="5:5">
      <c r="E47" s="3"/>
    </row>
    <row r="48" spans="5:5">
      <c r="E48" s="3"/>
    </row>
    <row r="49" spans="5:5">
      <c r="E49" s="3"/>
    </row>
    <row r="50" spans="5:5">
      <c r="E50" s="3"/>
    </row>
    <row r="51" spans="5:5">
      <c r="E51" s="3"/>
    </row>
    <row r="52" spans="5:5">
      <c r="E52" s="3"/>
    </row>
    <row r="53" spans="5:5">
      <c r="E53" s="3"/>
    </row>
    <row r="54" spans="5:5">
      <c r="E54" s="3"/>
    </row>
    <row r="55" spans="5:5">
      <c r="E55" s="3"/>
    </row>
    <row r="56" spans="5:5">
      <c r="E56" s="3"/>
    </row>
    <row r="57" spans="5:5">
      <c r="E57" s="3"/>
    </row>
    <row r="58" spans="5:5">
      <c r="E58" s="3"/>
    </row>
    <row r="59" spans="5:5">
      <c r="E59" s="3"/>
    </row>
    <row r="60" spans="5:5">
      <c r="E60" s="3"/>
    </row>
    <row r="61" spans="5:5">
      <c r="E61" s="3"/>
    </row>
    <row r="62" spans="5:5">
      <c r="E62" s="3"/>
    </row>
    <row r="63" spans="5:5">
      <c r="E63" s="3"/>
    </row>
    <row r="64" spans="5:5">
      <c r="E64" s="3"/>
    </row>
    <row r="65" spans="5:5">
      <c r="E65" s="3"/>
    </row>
    <row r="66" spans="5:5">
      <c r="E66" s="3"/>
    </row>
    <row r="67" spans="5:5">
      <c r="E67" s="3"/>
    </row>
    <row r="68" spans="5:5">
      <c r="E68" s="3"/>
    </row>
    <row r="69" spans="5:5">
      <c r="E69" s="3"/>
    </row>
    <row r="70" spans="5:5">
      <c r="E70" s="3"/>
    </row>
    <row r="71" spans="5:5">
      <c r="E71" s="3"/>
    </row>
    <row r="72" spans="5:5">
      <c r="E72" s="3"/>
    </row>
    <row r="73" spans="5:5">
      <c r="E73" s="3"/>
    </row>
    <row r="74" spans="5:5">
      <c r="E74" s="3"/>
    </row>
    <row r="75" spans="5:5">
      <c r="E75" s="3"/>
    </row>
    <row r="76" spans="5:5">
      <c r="E76" s="3"/>
    </row>
    <row r="77" spans="5:5">
      <c r="E77" s="3"/>
    </row>
    <row r="78" spans="5:5">
      <c r="E78" s="3"/>
    </row>
    <row r="79" spans="5:5">
      <c r="E79" s="3"/>
    </row>
    <row r="80" spans="5:5">
      <c r="E80" s="3"/>
    </row>
    <row r="81" spans="5:5">
      <c r="E81" s="3"/>
    </row>
    <row r="82" spans="5:5">
      <c r="E82" s="3"/>
    </row>
    <row r="83" spans="5:5">
      <c r="E83" s="3"/>
    </row>
    <row r="84" spans="5:5">
      <c r="E84" s="3"/>
    </row>
    <row r="85" spans="5:5">
      <c r="E85" s="3"/>
    </row>
    <row r="86" spans="5:5">
      <c r="E86" s="3"/>
    </row>
    <row r="87" spans="5:5">
      <c r="E87" s="3"/>
    </row>
    <row r="88" spans="5:5">
      <c r="E88" s="3"/>
    </row>
    <row r="89" spans="5:5">
      <c r="E89" s="3"/>
    </row>
    <row r="90" spans="5:5">
      <c r="E90" s="3"/>
    </row>
    <row r="91" spans="5:5">
      <c r="E91" s="3"/>
    </row>
    <row r="92" spans="5:5">
      <c r="E92" s="3"/>
    </row>
    <row r="93" spans="5:5">
      <c r="E93" s="3"/>
    </row>
    <row r="94" spans="5:5">
      <c r="E94" s="3"/>
    </row>
    <row r="95" spans="5:5">
      <c r="E95" s="3"/>
    </row>
    <row r="96" spans="5:5">
      <c r="E96" s="3"/>
    </row>
    <row r="97" spans="5:5">
      <c r="E97" s="3"/>
    </row>
    <row r="98" spans="5:5">
      <c r="E98" s="3"/>
    </row>
    <row r="99" spans="5:5">
      <c r="E99" s="3"/>
    </row>
    <row r="100" spans="5:5">
      <c r="E100" s="3"/>
    </row>
    <row r="101" spans="5:5">
      <c r="E101" s="3"/>
    </row>
    <row r="102" spans="5:5">
      <c r="E102" s="3"/>
    </row>
    <row r="103" spans="5:5">
      <c r="E103" s="3"/>
    </row>
    <row r="104" spans="5:5">
      <c r="E104" s="3"/>
    </row>
    <row r="105" spans="5:5">
      <c r="E105" s="3"/>
    </row>
    <row r="106" spans="5:5">
      <c r="E106" s="3"/>
    </row>
    <row r="107" spans="5:5">
      <c r="E107" s="3"/>
    </row>
    <row r="108" spans="5:5">
      <c r="E108" s="3"/>
    </row>
    <row r="109" spans="5:5">
      <c r="E109" s="3"/>
    </row>
    <row r="110" spans="5:5">
      <c r="E110" s="3"/>
    </row>
    <row r="111" spans="5:5">
      <c r="E111" s="3"/>
    </row>
    <row r="112" spans="5:5">
      <c r="E112" s="3"/>
    </row>
    <row r="113" spans="5:5">
      <c r="E113" s="3"/>
    </row>
    <row r="114" spans="5:5">
      <c r="E114" s="3"/>
    </row>
    <row r="115" spans="5:5">
      <c r="E115" s="3"/>
    </row>
    <row r="116" spans="5:5">
      <c r="E116" s="3"/>
    </row>
    <row r="117" spans="5:5">
      <c r="E117" s="3"/>
    </row>
    <row r="118" spans="5:5">
      <c r="E118" s="3"/>
    </row>
    <row r="119" spans="5:5">
      <c r="E119" s="3"/>
    </row>
    <row r="120" spans="5:5">
      <c r="E120" s="3"/>
    </row>
    <row r="121" spans="5:5">
      <c r="E121" s="3"/>
    </row>
    <row r="122" spans="5:5">
      <c r="E122" s="3"/>
    </row>
    <row r="123" spans="5:5">
      <c r="E123" s="3"/>
    </row>
    <row r="124" spans="5:5">
      <c r="E124" s="3"/>
    </row>
    <row r="125" spans="5:5">
      <c r="E125" s="3"/>
    </row>
    <row r="126" spans="5:5">
      <c r="E126" s="3"/>
    </row>
    <row r="127" spans="5:5">
      <c r="E127" s="3"/>
    </row>
    <row r="128" spans="5:5">
      <c r="E128" s="3"/>
    </row>
    <row r="129" spans="5:5">
      <c r="E129" s="3"/>
    </row>
    <row r="130" spans="5:5">
      <c r="E130" s="3"/>
    </row>
    <row r="131" spans="5:5">
      <c r="E131" s="3"/>
    </row>
    <row r="132" spans="5:5">
      <c r="E132" s="3"/>
    </row>
    <row r="133" spans="5:5">
      <c r="E133" s="3"/>
    </row>
    <row r="134" spans="5:5">
      <c r="E134" s="3"/>
    </row>
    <row r="135" spans="5:5">
      <c r="E135" s="3"/>
    </row>
    <row r="136" spans="5:5">
      <c r="E136" s="3"/>
    </row>
    <row r="137" spans="5:5">
      <c r="E137" s="3"/>
    </row>
    <row r="138" spans="5:5">
      <c r="E138" s="3"/>
    </row>
    <row r="139" spans="5:5">
      <c r="E139" s="3"/>
    </row>
    <row r="140" spans="5:5">
      <c r="E140" s="3"/>
    </row>
    <row r="141" spans="5:5">
      <c r="E141" s="3"/>
    </row>
    <row r="142" spans="5:5">
      <c r="E142" s="3"/>
    </row>
    <row r="143" spans="5:5">
      <c r="E143" s="3"/>
    </row>
    <row r="144" spans="5:5">
      <c r="E144" s="3"/>
    </row>
    <row r="145" spans="5:5">
      <c r="E145" s="3"/>
    </row>
    <row r="146" spans="5:5">
      <c r="E146" s="3"/>
    </row>
    <row r="147" spans="5:5">
      <c r="E147" s="3"/>
    </row>
    <row r="148" spans="5:5">
      <c r="E148" s="3"/>
    </row>
    <row r="149" spans="5:5">
      <c r="E149" s="3"/>
    </row>
    <row r="150" spans="5:5">
      <c r="E150" s="3"/>
    </row>
    <row r="151" spans="5:5">
      <c r="E151" s="3"/>
    </row>
    <row r="152" spans="5:5">
      <c r="E152" s="3"/>
    </row>
    <row r="153" spans="5:5">
      <c r="E153" s="3"/>
    </row>
    <row r="154" spans="5:5">
      <c r="E154" s="3"/>
    </row>
    <row r="155" spans="5:5">
      <c r="E155" s="3"/>
    </row>
    <row r="156" spans="5:5">
      <c r="E156" s="3"/>
    </row>
    <row r="157" spans="5:5">
      <c r="E157" s="3"/>
    </row>
    <row r="158" spans="5:5">
      <c r="E158" s="3"/>
    </row>
    <row r="159" spans="5:5">
      <c r="E159" s="3"/>
    </row>
    <row r="160" spans="5:5">
      <c r="E160" s="3"/>
    </row>
    <row r="161" spans="5:5">
      <c r="E161" s="3"/>
    </row>
    <row r="162" spans="5:5">
      <c r="E162" s="3"/>
    </row>
    <row r="163" spans="5:5">
      <c r="E163" s="3"/>
    </row>
    <row r="164" spans="5:5">
      <c r="E164" s="3"/>
    </row>
    <row r="165" spans="5:5">
      <c r="E165" s="3"/>
    </row>
    <row r="166" spans="5:5">
      <c r="E166" s="3"/>
    </row>
    <row r="167" spans="5:5">
      <c r="E167" s="3"/>
    </row>
    <row r="168" spans="5:5">
      <c r="E168" s="3"/>
    </row>
    <row r="169" spans="5:5">
      <c r="E169" s="3"/>
    </row>
    <row r="170" spans="5:5">
      <c r="E170" s="3"/>
    </row>
    <row r="171" spans="5:5">
      <c r="E171" s="3"/>
    </row>
    <row r="172" spans="5:5">
      <c r="E172" s="3"/>
    </row>
    <row r="173" spans="5:5">
      <c r="E173" s="3"/>
    </row>
    <row r="174" spans="5:5">
      <c r="E174" s="3"/>
    </row>
    <row r="175" spans="5:5">
      <c r="E175" s="3"/>
    </row>
    <row r="176" spans="5:5">
      <c r="E176" s="3"/>
    </row>
    <row r="177" spans="5:5">
      <c r="E177" s="3"/>
    </row>
    <row r="178" spans="5:5">
      <c r="E178" s="3"/>
    </row>
    <row r="179" spans="5:5">
      <c r="E179" s="3"/>
    </row>
    <row r="180" spans="5:5">
      <c r="E180" s="3"/>
    </row>
    <row r="181" spans="5:5">
      <c r="E181" s="3"/>
    </row>
    <row r="182" spans="5:5">
      <c r="E182" s="3"/>
    </row>
    <row r="183" spans="5:5">
      <c r="E183" s="3"/>
    </row>
    <row r="184" spans="5:5">
      <c r="E184" s="3"/>
    </row>
    <row r="185" spans="5:5">
      <c r="E185" s="3"/>
    </row>
    <row r="186" spans="5:5">
      <c r="E186" s="3"/>
    </row>
    <row r="187" spans="5:5">
      <c r="E187" s="3"/>
    </row>
    <row r="188" spans="5:5">
      <c r="E188" s="3"/>
    </row>
    <row r="189" spans="5:5">
      <c r="E189" s="3"/>
    </row>
    <row r="190" spans="5:5">
      <c r="E190" s="3"/>
    </row>
    <row r="191" spans="5:5">
      <c r="E191" s="3"/>
    </row>
    <row r="192" spans="5:5">
      <c r="E192" s="3"/>
    </row>
    <row r="193" spans="5:5">
      <c r="E193" s="3"/>
    </row>
    <row r="194" spans="5:5">
      <c r="E194" s="3"/>
    </row>
    <row r="195" spans="5:5">
      <c r="E195" s="3"/>
    </row>
    <row r="196" spans="5:5">
      <c r="E196" s="3"/>
    </row>
    <row r="197" spans="5:5">
      <c r="E197" s="3"/>
    </row>
    <row r="198" spans="5:5">
      <c r="E198" s="3"/>
    </row>
    <row r="199" spans="5:5">
      <c r="E199" s="3"/>
    </row>
    <row r="200" spans="5:5">
      <c r="E200" s="3"/>
    </row>
    <row r="201" spans="5:5">
      <c r="E201" s="3"/>
    </row>
    <row r="202" spans="5:5">
      <c r="E202" s="3"/>
    </row>
    <row r="203" spans="5:5">
      <c r="E203" s="3"/>
    </row>
    <row r="204" spans="5:5">
      <c r="E204" s="3"/>
    </row>
    <row r="205" spans="5:5">
      <c r="E205" s="3"/>
    </row>
    <row r="206" spans="5:5">
      <c r="E206" s="3"/>
    </row>
    <row r="207" spans="5:5">
      <c r="E207" s="3"/>
    </row>
    <row r="208" spans="5:5">
      <c r="E208" s="3"/>
    </row>
    <row r="209" spans="5:5">
      <c r="E209" s="3"/>
    </row>
    <row r="210" spans="5:5">
      <c r="E210" s="3"/>
    </row>
    <row r="211" spans="5:5">
      <c r="E211" s="3"/>
    </row>
    <row r="212" spans="5:5">
      <c r="E212" s="3"/>
    </row>
    <row r="213" spans="5:5">
      <c r="E213" s="3"/>
    </row>
    <row r="214" spans="5:5">
      <c r="E214" s="3"/>
    </row>
    <row r="215" spans="5:5">
      <c r="E215" s="3"/>
    </row>
    <row r="216" spans="5:5">
      <c r="E216" s="3"/>
    </row>
    <row r="217" spans="5:5">
      <c r="E217" s="3"/>
    </row>
    <row r="218" spans="5:5">
      <c r="E218" s="3"/>
    </row>
    <row r="219" spans="5:5">
      <c r="E219" s="3"/>
    </row>
    <row r="220" spans="5:5">
      <c r="E220" s="3"/>
    </row>
    <row r="221" spans="5:5">
      <c r="E221" s="3"/>
    </row>
    <row r="222" spans="5:5">
      <c r="E222" s="3"/>
    </row>
    <row r="223" spans="5:5">
      <c r="E223" s="3"/>
    </row>
    <row r="224" spans="5:5">
      <c r="E224" s="3"/>
    </row>
    <row r="225" spans="5:5">
      <c r="E225" s="3"/>
    </row>
    <row r="226" spans="5:5">
      <c r="E226" s="3"/>
    </row>
    <row r="227" spans="5:5">
      <c r="E227" s="3"/>
    </row>
    <row r="228" spans="5:5">
      <c r="E228" s="3"/>
    </row>
    <row r="229" spans="5:5">
      <c r="E229" s="3"/>
    </row>
    <row r="230" spans="5:5">
      <c r="E230" s="3"/>
    </row>
    <row r="231" spans="5:5">
      <c r="E231" s="3"/>
    </row>
    <row r="232" spans="5:5">
      <c r="E232" s="3"/>
    </row>
    <row r="233" spans="5:5">
      <c r="E233" s="3"/>
    </row>
    <row r="234" spans="5:5">
      <c r="E234" s="3"/>
    </row>
    <row r="235" spans="5:5">
      <c r="E235" s="3"/>
    </row>
    <row r="236" spans="5:5">
      <c r="E236" s="3"/>
    </row>
    <row r="237" spans="5:5">
      <c r="E237" s="3"/>
    </row>
    <row r="238" spans="5:5">
      <c r="E238" s="3"/>
    </row>
    <row r="239" spans="5:5">
      <c r="E239" s="3"/>
    </row>
    <row r="240" spans="5:5">
      <c r="E240" s="3"/>
    </row>
    <row r="241" spans="5:5">
      <c r="E241" s="3"/>
    </row>
    <row r="242" spans="5:5">
      <c r="E242" s="3"/>
    </row>
    <row r="243" spans="5:5">
      <c r="E243" s="3"/>
    </row>
    <row r="244" spans="5:5">
      <c r="E244" s="3"/>
    </row>
    <row r="245" spans="5:5">
      <c r="E245" s="3"/>
    </row>
    <row r="246" spans="5:5">
      <c r="E246" s="3"/>
    </row>
    <row r="247" spans="5:5">
      <c r="E247" s="3"/>
    </row>
    <row r="248" spans="5:5">
      <c r="E248" s="3"/>
    </row>
    <row r="249" spans="5:5">
      <c r="E249" s="3"/>
    </row>
    <row r="250" spans="5:5">
      <c r="E250" s="3"/>
    </row>
    <row r="251" spans="5:5">
      <c r="E251" s="3"/>
    </row>
    <row r="252" spans="5:5">
      <c r="E252" s="3"/>
    </row>
    <row r="253" spans="5:5">
      <c r="E253" s="3"/>
    </row>
    <row r="254" spans="5:5">
      <c r="E254" s="3"/>
    </row>
    <row r="255" spans="5:5">
      <c r="E255" s="3"/>
    </row>
    <row r="256" spans="5:5">
      <c r="E256" s="3"/>
    </row>
    <row r="257" spans="5:5">
      <c r="E257" s="3"/>
    </row>
    <row r="258" spans="5:5">
      <c r="E258" s="3"/>
    </row>
    <row r="259" spans="5:5">
      <c r="E259" s="3"/>
    </row>
    <row r="260" spans="5:5">
      <c r="E260" s="3"/>
    </row>
    <row r="261" spans="5:5">
      <c r="E261" s="3"/>
    </row>
    <row r="262" spans="5:5">
      <c r="E262" s="3"/>
    </row>
    <row r="263" spans="5:5">
      <c r="E263" s="3"/>
    </row>
    <row r="264" spans="5:5">
      <c r="E264" s="3"/>
    </row>
    <row r="265" spans="5:5">
      <c r="E265" s="3"/>
    </row>
    <row r="266" spans="5:5">
      <c r="E266" s="3"/>
    </row>
    <row r="267" spans="5:5">
      <c r="E267" s="3"/>
    </row>
    <row r="268" spans="5:5">
      <c r="E268" s="3"/>
    </row>
    <row r="269" spans="5:5">
      <c r="E269" s="3"/>
    </row>
    <row r="270" spans="5:5">
      <c r="E270" s="3"/>
    </row>
    <row r="271" spans="5:5">
      <c r="E271" s="3"/>
    </row>
    <row r="272" spans="5:5">
      <c r="E272" s="3"/>
    </row>
    <row r="273" spans="5:5">
      <c r="E273" s="3"/>
    </row>
    <row r="274" spans="5:5">
      <c r="E274" s="3"/>
    </row>
    <row r="275" spans="5:5">
      <c r="E275" s="3"/>
    </row>
    <row r="276" spans="5:5">
      <c r="E276" s="3"/>
    </row>
    <row r="277" spans="5:5">
      <c r="E277" s="3"/>
    </row>
    <row r="278" spans="5:5">
      <c r="E278" s="3"/>
    </row>
    <row r="279" spans="5:5">
      <c r="E279" s="3"/>
    </row>
    <row r="280" spans="5:5">
      <c r="E280" s="3"/>
    </row>
    <row r="281" spans="5:5">
      <c r="E281" s="3"/>
    </row>
    <row r="282" spans="5:5">
      <c r="E282" s="3"/>
    </row>
    <row r="283" spans="5:5">
      <c r="E283" s="3"/>
    </row>
    <row r="284" spans="5:5">
      <c r="E284" s="3"/>
    </row>
    <row r="285" spans="5:5">
      <c r="E285" s="3"/>
    </row>
    <row r="286" spans="5:5">
      <c r="E286" s="3"/>
    </row>
    <row r="287" spans="5:5">
      <c r="E287" s="3"/>
    </row>
    <row r="288" spans="5:5">
      <c r="E288" s="3"/>
    </row>
    <row r="289" spans="5:5">
      <c r="E289" s="3"/>
    </row>
    <row r="290" spans="5:5">
      <c r="E290" s="3"/>
    </row>
    <row r="291" spans="5:5">
      <c r="E291" s="3"/>
    </row>
    <row r="292" spans="5:5">
      <c r="E292" s="3"/>
    </row>
    <row r="293" spans="5:5">
      <c r="E293" s="3"/>
    </row>
    <row r="294" spans="5:5">
      <c r="E294" s="3"/>
    </row>
    <row r="295" spans="5:5">
      <c r="E295" s="3"/>
    </row>
    <row r="296" spans="5:5">
      <c r="E296" s="3"/>
    </row>
    <row r="297" spans="5:5">
      <c r="E297" s="3"/>
    </row>
    <row r="298" spans="5:5">
      <c r="E298" s="3"/>
    </row>
    <row r="299" spans="5:5">
      <c r="E299" s="3"/>
    </row>
    <row r="300" spans="5:5">
      <c r="E300" s="3"/>
    </row>
    <row r="301" spans="5:5">
      <c r="E301" s="3"/>
    </row>
    <row r="302" spans="5:5">
      <c r="E302" s="3"/>
    </row>
    <row r="303" spans="5:5">
      <c r="E303" s="3"/>
    </row>
    <row r="304" spans="5:5">
      <c r="E304" s="3"/>
    </row>
    <row r="305" spans="5:5">
      <c r="E305" s="3"/>
    </row>
    <row r="306" spans="5:5">
      <c r="E306" s="3"/>
    </row>
    <row r="307" spans="5:5">
      <c r="E307" s="3"/>
    </row>
    <row r="308" spans="5:5">
      <c r="E308" s="3"/>
    </row>
    <row r="309" spans="5:5">
      <c r="E309" s="3"/>
    </row>
    <row r="310" spans="5:5">
      <c r="E310" s="3"/>
    </row>
    <row r="311" spans="5:5">
      <c r="E311" s="3"/>
    </row>
    <row r="312" spans="5:5">
      <c r="E312" s="3"/>
    </row>
    <row r="313" spans="5:5">
      <c r="E313" s="3"/>
    </row>
    <row r="314" spans="5:5">
      <c r="E314" s="3"/>
    </row>
    <row r="315" spans="5:5">
      <c r="E315" s="3"/>
    </row>
    <row r="316" spans="5:5">
      <c r="E316" s="3"/>
    </row>
    <row r="317" spans="5:5">
      <c r="E317" s="3"/>
    </row>
    <row r="318" spans="5:5">
      <c r="E318" s="3"/>
    </row>
    <row r="319" spans="5:5">
      <c r="E319" s="3"/>
    </row>
    <row r="320" spans="5:5">
      <c r="E320" s="3"/>
    </row>
    <row r="321" spans="5:5">
      <c r="E321" s="3"/>
    </row>
    <row r="322" spans="5:5">
      <c r="E322" s="3"/>
    </row>
    <row r="323" spans="5:5">
      <c r="E323" s="3"/>
    </row>
    <row r="324" spans="5:5">
      <c r="E324" s="3"/>
    </row>
    <row r="325" spans="5:5">
      <c r="E325" s="3"/>
    </row>
    <row r="326" spans="5:5">
      <c r="E326" s="3"/>
    </row>
    <row r="327" spans="5:5">
      <c r="E327" s="3"/>
    </row>
    <row r="328" spans="5:5">
      <c r="E328" s="3"/>
    </row>
    <row r="329" spans="5:5">
      <c r="E329" s="3"/>
    </row>
    <row r="330" spans="5:5">
      <c r="E330" s="3"/>
    </row>
    <row r="331" spans="5:5">
      <c r="E331" s="3"/>
    </row>
    <row r="332" spans="5:5">
      <c r="E332" s="3"/>
    </row>
    <row r="333" spans="5:5">
      <c r="E333" s="3"/>
    </row>
    <row r="334" spans="5:5">
      <c r="E334" s="3"/>
    </row>
    <row r="335" spans="5:5">
      <c r="E335" s="3"/>
    </row>
    <row r="336" spans="5:5">
      <c r="E336" s="3"/>
    </row>
    <row r="337" spans="5:5">
      <c r="E337" s="3"/>
    </row>
    <row r="338" spans="5:5">
      <c r="E338" s="3"/>
    </row>
    <row r="339" spans="5:5">
      <c r="E339" s="3"/>
    </row>
    <row r="340" spans="5:5">
      <c r="E340" s="3"/>
    </row>
    <row r="341" spans="5:5">
      <c r="E341" s="3"/>
    </row>
    <row r="342" spans="5:5">
      <c r="E342" s="3"/>
    </row>
    <row r="343" spans="5:5">
      <c r="E343" s="3"/>
    </row>
    <row r="344" spans="5:5">
      <c r="E344" s="3"/>
    </row>
    <row r="345" spans="5:5">
      <c r="E345" s="3"/>
    </row>
    <row r="346" spans="5:5">
      <c r="E346" s="3"/>
    </row>
    <row r="347" spans="5:5">
      <c r="E347" s="3"/>
    </row>
    <row r="348" spans="5:5">
      <c r="E348" s="3"/>
    </row>
    <row r="349" spans="5:5">
      <c r="E349" s="3"/>
    </row>
    <row r="350" spans="5:5">
      <c r="E350" s="3"/>
    </row>
    <row r="351" spans="5:5">
      <c r="E351" s="3"/>
    </row>
    <row r="352" spans="5:5">
      <c r="E352" s="3"/>
    </row>
    <row r="353" spans="5:5">
      <c r="E353" s="3"/>
    </row>
    <row r="354" spans="5:5">
      <c r="E354" s="3"/>
    </row>
    <row r="355" spans="5:5">
      <c r="E355" s="3"/>
    </row>
    <row r="356" spans="5:5">
      <c r="E356" s="3"/>
    </row>
    <row r="357" spans="5:5">
      <c r="E357" s="3"/>
    </row>
    <row r="358" spans="5:5">
      <c r="E358" s="3"/>
    </row>
    <row r="359" spans="5:5">
      <c r="E359" s="3"/>
    </row>
    <row r="360" spans="5:5">
      <c r="E360" s="3"/>
    </row>
    <row r="361" spans="5:5">
      <c r="E361" s="3"/>
    </row>
    <row r="362" spans="5:5">
      <c r="E362" s="3"/>
    </row>
    <row r="363" spans="5:5">
      <c r="E363" s="3"/>
    </row>
    <row r="364" spans="5:5">
      <c r="E364" s="3"/>
    </row>
    <row r="365" spans="5:5">
      <c r="E365" s="3"/>
    </row>
    <row r="366" spans="5:5">
      <c r="E366" s="3"/>
    </row>
    <row r="367" spans="5:5">
      <c r="E367" s="3"/>
    </row>
    <row r="368" spans="5:5">
      <c r="E368" s="3"/>
    </row>
    <row r="369" spans="5:5">
      <c r="E369" s="3"/>
    </row>
    <row r="370" spans="5:5">
      <c r="E370" s="3"/>
    </row>
    <row r="371" spans="5:5">
      <c r="E371" s="3"/>
    </row>
    <row r="372" spans="5:5">
      <c r="E372" s="3"/>
    </row>
    <row r="373" spans="5:5">
      <c r="E373" s="3"/>
    </row>
    <row r="374" spans="5:5">
      <c r="E374" s="3"/>
    </row>
    <row r="375" spans="5:5">
      <c r="E375" s="3"/>
    </row>
    <row r="376" spans="5:5">
      <c r="E376" s="3"/>
    </row>
    <row r="377" spans="5:5">
      <c r="E377" s="3"/>
    </row>
    <row r="378" spans="5:5">
      <c r="E378" s="3"/>
    </row>
    <row r="379" spans="5:5">
      <c r="E379" s="3"/>
    </row>
    <row r="380" spans="5:5">
      <c r="E380" s="3"/>
    </row>
    <row r="381" spans="5:5">
      <c r="E381" s="3"/>
    </row>
    <row r="382" spans="5:5">
      <c r="E382" s="3"/>
    </row>
    <row r="383" spans="5:5">
      <c r="E383" s="3"/>
    </row>
    <row r="384" spans="5:5">
      <c r="E384" s="3"/>
    </row>
    <row r="385" spans="5:5">
      <c r="E385" s="3"/>
    </row>
    <row r="386" spans="5:5">
      <c r="E386" s="3"/>
    </row>
    <row r="387" spans="5:5">
      <c r="E387" s="3"/>
    </row>
    <row r="388" spans="5:5">
      <c r="E388" s="3"/>
    </row>
    <row r="389" spans="5:5">
      <c r="E389" s="3"/>
    </row>
    <row r="390" spans="5:5">
      <c r="E390" s="3"/>
    </row>
    <row r="391" spans="5:5">
      <c r="E391" s="3"/>
    </row>
    <row r="392" spans="5:5">
      <c r="E392" s="3"/>
    </row>
    <row r="393" spans="5:5">
      <c r="E393" s="3"/>
    </row>
    <row r="394" spans="5:5">
      <c r="E394" s="3"/>
    </row>
    <row r="395" spans="5:5">
      <c r="E395" s="3"/>
    </row>
    <row r="396" spans="5:5">
      <c r="E396" s="3"/>
    </row>
    <row r="397" spans="5:5">
      <c r="E397" s="3"/>
    </row>
    <row r="398" spans="5:5">
      <c r="E398" s="3"/>
    </row>
    <row r="399" spans="5:5">
      <c r="E399" s="3"/>
    </row>
    <row r="400" spans="5:5">
      <c r="E400" s="3"/>
    </row>
    <row r="401" spans="5:5">
      <c r="E401" s="3"/>
    </row>
    <row r="402" spans="5:5">
      <c r="E402" s="3"/>
    </row>
    <row r="403" spans="5:5">
      <c r="E403" s="3"/>
    </row>
    <row r="404" spans="5:5">
      <c r="E404" s="3"/>
    </row>
    <row r="405" spans="5:5">
      <c r="E405" s="3"/>
    </row>
    <row r="406" spans="5:5">
      <c r="E406" s="3"/>
    </row>
    <row r="407" spans="5:5">
      <c r="E407" s="3"/>
    </row>
    <row r="408" spans="5:5">
      <c r="E408" s="3"/>
    </row>
    <row r="409" spans="5:5">
      <c r="E409" s="3"/>
    </row>
    <row r="410" spans="5:5">
      <c r="E410" s="3"/>
    </row>
    <row r="411" spans="5:5">
      <c r="E411" s="3"/>
    </row>
    <row r="412" spans="5:5">
      <c r="E412" s="3"/>
    </row>
    <row r="413" spans="5:5">
      <c r="E413" s="3"/>
    </row>
    <row r="414" spans="5:5">
      <c r="E414" s="3"/>
    </row>
    <row r="415" spans="5:5">
      <c r="E415" s="3"/>
    </row>
    <row r="416" spans="5:5">
      <c r="E416" s="3"/>
    </row>
    <row r="417" spans="5:5">
      <c r="E417" s="3"/>
    </row>
    <row r="418" spans="5:5">
      <c r="E418" s="3"/>
    </row>
    <row r="419" spans="5:5">
      <c r="E419" s="3"/>
    </row>
    <row r="420" spans="5:5">
      <c r="E420" s="3"/>
    </row>
    <row r="421" spans="5:5">
      <c r="E421" s="3"/>
    </row>
    <row r="422" spans="5:5">
      <c r="E422" s="3"/>
    </row>
    <row r="423" spans="5:5">
      <c r="E423" s="3"/>
    </row>
    <row r="424" spans="5:5">
      <c r="E424" s="3"/>
    </row>
    <row r="425" spans="5:5">
      <c r="E425" s="3"/>
    </row>
    <row r="426" spans="5:5">
      <c r="E426" s="3"/>
    </row>
    <row r="427" spans="5:5">
      <c r="E427" s="3"/>
    </row>
    <row r="428" spans="5:5">
      <c r="E428" s="3"/>
    </row>
    <row r="429" spans="5:5">
      <c r="E429" s="3"/>
    </row>
    <row r="430" spans="5:5">
      <c r="E430" s="3"/>
    </row>
    <row r="431" spans="5:5">
      <c r="E431" s="3"/>
    </row>
    <row r="432" spans="5:5">
      <c r="E432" s="3"/>
    </row>
    <row r="433" spans="5:5">
      <c r="E433" s="3"/>
    </row>
    <row r="434" spans="5:5">
      <c r="E434" s="3"/>
    </row>
    <row r="435" spans="5:5">
      <c r="E435" s="3"/>
    </row>
    <row r="436" spans="5:5">
      <c r="E436" s="3"/>
    </row>
    <row r="437" spans="5:5">
      <c r="E437" s="3"/>
    </row>
    <row r="438" spans="5:5">
      <c r="E438" s="3"/>
    </row>
    <row r="439" spans="5:5">
      <c r="E439" s="3"/>
    </row>
    <row r="440" spans="5:5">
      <c r="E440" s="3"/>
    </row>
    <row r="441" spans="5:5">
      <c r="E441" s="3"/>
    </row>
    <row r="442" spans="5:5">
      <c r="E442" s="3"/>
    </row>
    <row r="443" spans="5:5">
      <c r="E443" s="3"/>
    </row>
    <row r="444" spans="5:5">
      <c r="E444" s="3"/>
    </row>
    <row r="445" spans="5:5">
      <c r="E445" s="3"/>
    </row>
    <row r="446" spans="5:5">
      <c r="E446" s="3"/>
    </row>
    <row r="447" spans="5:5">
      <c r="E447" s="3"/>
    </row>
    <row r="448" spans="5:5">
      <c r="E448" s="3"/>
    </row>
    <row r="449" spans="5:5">
      <c r="E449" s="3"/>
    </row>
    <row r="450" spans="5:5">
      <c r="E450" s="3"/>
    </row>
    <row r="451" spans="5:5">
      <c r="E451" s="3"/>
    </row>
    <row r="452" spans="5:5">
      <c r="E452" s="3"/>
    </row>
    <row r="453" spans="5:5">
      <c r="E453" s="3"/>
    </row>
    <row r="454" spans="5:5">
      <c r="E454" s="3"/>
    </row>
    <row r="455" spans="5:5">
      <c r="E455" s="3"/>
    </row>
    <row r="456" spans="5:5">
      <c r="E456" s="3"/>
    </row>
    <row r="457" spans="5:5">
      <c r="E457" s="3"/>
    </row>
    <row r="458" spans="5:5">
      <c r="E458" s="3"/>
    </row>
    <row r="459" spans="5:5">
      <c r="E459" s="3"/>
    </row>
    <row r="460" spans="5:5">
      <c r="E460" s="3"/>
    </row>
    <row r="461" spans="5:5">
      <c r="E461" s="3"/>
    </row>
    <row r="462" spans="5:5">
      <c r="E462" s="3"/>
    </row>
    <row r="463" spans="5:5">
      <c r="E463" s="3"/>
    </row>
    <row r="464" spans="5:5">
      <c r="E464" s="3"/>
    </row>
    <row r="465" spans="5:5">
      <c r="E465" s="3"/>
    </row>
    <row r="466" spans="5:5">
      <c r="E466" s="3"/>
    </row>
    <row r="467" spans="5:5">
      <c r="E467" s="3"/>
    </row>
    <row r="468" spans="5:5">
      <c r="E468" s="3"/>
    </row>
    <row r="469" spans="5:5">
      <c r="E469" s="3"/>
    </row>
    <row r="470" spans="5:5">
      <c r="E470" s="3"/>
    </row>
    <row r="471" spans="5:5">
      <c r="E471" s="3"/>
    </row>
    <row r="472" spans="5:5">
      <c r="E472" s="3"/>
    </row>
    <row r="473" spans="5:5">
      <c r="E473" s="3"/>
    </row>
    <row r="474" spans="5:5">
      <c r="E474" s="3"/>
    </row>
    <row r="475" spans="5:5">
      <c r="E475" s="3"/>
    </row>
    <row r="476" spans="5:5">
      <c r="E476" s="3"/>
    </row>
    <row r="477" spans="5:5">
      <c r="E477" s="3"/>
    </row>
    <row r="478" spans="5:5">
      <c r="E478" s="3"/>
    </row>
    <row r="479" spans="5:5">
      <c r="E479" s="3"/>
    </row>
    <row r="480" spans="5:5">
      <c r="E480" s="3"/>
    </row>
    <row r="481" spans="5:5">
      <c r="E481" s="3"/>
    </row>
    <row r="482" spans="5:5">
      <c r="E482" s="3"/>
    </row>
    <row r="483" spans="5:5">
      <c r="E483" s="3"/>
    </row>
    <row r="484" spans="5:5">
      <c r="E484" s="3"/>
    </row>
    <row r="485" spans="5:5">
      <c r="E485" s="3"/>
    </row>
    <row r="486" spans="5:5">
      <c r="E486" s="3"/>
    </row>
    <row r="487" spans="5:5">
      <c r="E487" s="3"/>
    </row>
    <row r="488" spans="5:5">
      <c r="E488" s="3"/>
    </row>
    <row r="489" spans="5:5">
      <c r="E489" s="3"/>
    </row>
    <row r="490" spans="5:5">
      <c r="E490" s="3"/>
    </row>
    <row r="491" spans="5:5">
      <c r="E491" s="3"/>
    </row>
    <row r="492" spans="5:5">
      <c r="E492" s="3"/>
    </row>
    <row r="493" spans="5:5">
      <c r="E493" s="3"/>
    </row>
    <row r="494" spans="5:5">
      <c r="E494" s="3"/>
    </row>
    <row r="495" spans="5:5">
      <c r="E495" s="3"/>
    </row>
    <row r="496" spans="5:5">
      <c r="E496" s="3"/>
    </row>
    <row r="497" spans="5:5">
      <c r="E497" s="3"/>
    </row>
    <row r="498" spans="5:5">
      <c r="E498" s="3"/>
    </row>
    <row r="499" spans="5:5">
      <c r="E499" s="3"/>
    </row>
    <row r="500" spans="5:5">
      <c r="E500" s="3"/>
    </row>
    <row r="501" spans="5:5">
      <c r="E501" s="3"/>
    </row>
    <row r="502" spans="5:5">
      <c r="E502" s="3"/>
    </row>
    <row r="503" spans="5:5">
      <c r="E503" s="3"/>
    </row>
    <row r="504" spans="5:5">
      <c r="E504" s="3"/>
    </row>
    <row r="505" spans="5:5">
      <c r="E505" s="3"/>
    </row>
    <row r="506" spans="5:5">
      <c r="E506" s="3"/>
    </row>
    <row r="507" spans="5:5">
      <c r="E507" s="3"/>
    </row>
    <row r="508" spans="5:5">
      <c r="E508" s="3"/>
    </row>
    <row r="509" spans="5:5">
      <c r="E509" s="3"/>
    </row>
    <row r="510" spans="5:5">
      <c r="E510" s="3"/>
    </row>
    <row r="511" spans="5:5">
      <c r="E511" s="3"/>
    </row>
    <row r="512" spans="5:5">
      <c r="E512" s="3"/>
    </row>
    <row r="513" spans="5:5">
      <c r="E513" s="3"/>
    </row>
    <row r="514" spans="5:5">
      <c r="E514" s="3"/>
    </row>
    <row r="515" spans="5:5">
      <c r="E515" s="3"/>
    </row>
    <row r="516" spans="5:5">
      <c r="E516" s="3"/>
    </row>
    <row r="517" spans="5:5">
      <c r="E517" s="3"/>
    </row>
    <row r="518" spans="5:5">
      <c r="E518" s="3"/>
    </row>
    <row r="519" spans="5:5">
      <c r="E519" s="3"/>
    </row>
    <row r="520" spans="5:5">
      <c r="E520" s="3"/>
    </row>
    <row r="521" spans="5:5">
      <c r="E521" s="3"/>
    </row>
    <row r="522" spans="5:5">
      <c r="E522" s="3"/>
    </row>
    <row r="523" spans="5:5">
      <c r="E523" s="3"/>
    </row>
    <row r="524" spans="5:5">
      <c r="E524" s="3"/>
    </row>
    <row r="525" spans="5:5">
      <c r="E525" s="3"/>
    </row>
    <row r="526" spans="5:5">
      <c r="E526" s="3"/>
    </row>
    <row r="527" spans="5:5">
      <c r="E527" s="3"/>
    </row>
    <row r="528" spans="5:5">
      <c r="E528" s="3"/>
    </row>
    <row r="529" spans="5:5">
      <c r="E529" s="3"/>
    </row>
    <row r="530" spans="5:5">
      <c r="E530" s="3"/>
    </row>
    <row r="531" spans="5:5">
      <c r="E531" s="3"/>
    </row>
    <row r="532" spans="5:5">
      <c r="E532" s="3"/>
    </row>
    <row r="533" spans="5:5">
      <c r="E533" s="3"/>
    </row>
    <row r="534" spans="5:5">
      <c r="E534" s="3"/>
    </row>
    <row r="535" spans="5:5">
      <c r="E535" s="3"/>
    </row>
    <row r="536" spans="5:5">
      <c r="E536" s="3"/>
    </row>
    <row r="537" spans="5:5">
      <c r="E537" s="3"/>
    </row>
    <row r="538" spans="5:5">
      <c r="E538" s="3"/>
    </row>
    <row r="539" spans="5:5">
      <c r="E539" s="3"/>
    </row>
    <row r="540" spans="5:5">
      <c r="E540" s="3"/>
    </row>
    <row r="541" spans="5:5">
      <c r="E541" s="3"/>
    </row>
    <row r="542" spans="5:5">
      <c r="E542" s="3"/>
    </row>
    <row r="543" spans="5:5">
      <c r="E543" s="3"/>
    </row>
    <row r="544" spans="5:5">
      <c r="E544" s="3"/>
    </row>
    <row r="545" spans="5:5">
      <c r="E545" s="3"/>
    </row>
    <row r="546" spans="5:5">
      <c r="E546" s="3"/>
    </row>
    <row r="547" spans="5:5">
      <c r="E547" s="3"/>
    </row>
    <row r="548" spans="5:5">
      <c r="E548" s="3"/>
    </row>
    <row r="549" spans="5:5">
      <c r="E549" s="3"/>
    </row>
    <row r="550" spans="5:5">
      <c r="E550" s="3"/>
    </row>
    <row r="551" spans="5:5">
      <c r="E551" s="3"/>
    </row>
    <row r="552" spans="5:5">
      <c r="E552" s="3"/>
    </row>
    <row r="553" spans="5:5">
      <c r="E553" s="3"/>
    </row>
    <row r="554" spans="5:5">
      <c r="E554" s="3"/>
    </row>
    <row r="555" spans="5:5">
      <c r="E555" s="3"/>
    </row>
    <row r="556" spans="5:5">
      <c r="E556" s="3"/>
    </row>
    <row r="557" spans="5:5">
      <c r="E557" s="3"/>
    </row>
    <row r="558" spans="5:5">
      <c r="E558" s="3"/>
    </row>
    <row r="559" spans="5:5">
      <c r="E559" s="3"/>
    </row>
    <row r="560" spans="5:5">
      <c r="E560" s="3"/>
    </row>
    <row r="561" spans="5:5">
      <c r="E561" s="9"/>
    </row>
  </sheetData>
  <mergeCells count="19">
    <mergeCell ref="C14:D14"/>
    <mergeCell ref="C15:D15"/>
    <mergeCell ref="C12:D12"/>
    <mergeCell ref="B23:C23"/>
    <mergeCell ref="A17:D17"/>
    <mergeCell ref="C18:D18"/>
    <mergeCell ref="C19:D19"/>
    <mergeCell ref="C16:D16"/>
    <mergeCell ref="C8:D8"/>
    <mergeCell ref="C9:D9"/>
    <mergeCell ref="C10:D10"/>
    <mergeCell ref="C11:D11"/>
    <mergeCell ref="C13:D13"/>
    <mergeCell ref="C2:D2"/>
    <mergeCell ref="A3:D3"/>
    <mergeCell ref="C4:D4"/>
    <mergeCell ref="A6:D6"/>
    <mergeCell ref="C7:D7"/>
    <mergeCell ref="C5:D5"/>
  </mergeCells>
  <conditionalFormatting sqref="A22">
    <cfRule type="duplicateValues" dxfId="1" priority="1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tabSelected="1" zoomScaleNormal="100" zoomScaleSheetLayoutView="90" workbookViewId="0">
      <pane ySplit="4" topLeftCell="A5" activePane="bottomLeft" state="frozen"/>
      <selection pane="bottomLeft" activeCell="H5" sqref="H5"/>
    </sheetView>
  </sheetViews>
  <sheetFormatPr defaultColWidth="9.140625" defaultRowHeight="12.75"/>
  <cols>
    <col min="1" max="1" width="54.42578125" style="1" customWidth="1"/>
    <col min="2" max="2" width="15" style="2" customWidth="1"/>
    <col min="3" max="3" width="9.85546875" style="21" customWidth="1"/>
    <col min="4" max="4" width="14.42578125" style="21" customWidth="1"/>
    <col min="5" max="16384" width="9.140625" style="1"/>
  </cols>
  <sheetData>
    <row r="1" spans="1:5" ht="13.5" thickBot="1"/>
    <row r="2" spans="1:5" ht="87.6" customHeight="1" thickBot="1">
      <c r="A2" s="17"/>
      <c r="B2" s="18"/>
      <c r="C2" s="182" t="s">
        <v>270</v>
      </c>
      <c r="D2" s="183"/>
    </row>
    <row r="3" spans="1:5" s="4" customFormat="1" ht="39.75" customHeight="1" thickBot="1">
      <c r="A3" s="168" t="s">
        <v>353</v>
      </c>
      <c r="B3" s="169"/>
      <c r="C3" s="169"/>
      <c r="D3" s="170"/>
    </row>
    <row r="4" spans="1:5" s="4" customFormat="1" ht="25.5" customHeight="1" thickBot="1">
      <c r="A4" s="19" t="s">
        <v>96</v>
      </c>
      <c r="B4" s="20" t="s">
        <v>127</v>
      </c>
      <c r="C4" s="184" t="s">
        <v>228</v>
      </c>
      <c r="D4" s="185"/>
    </row>
    <row r="5" spans="1:5" ht="15" customHeight="1" thickBot="1">
      <c r="A5" s="221" t="s">
        <v>3</v>
      </c>
      <c r="B5" s="235"/>
      <c r="C5" s="235"/>
      <c r="D5" s="247"/>
    </row>
    <row r="6" spans="1:5" ht="13.5" thickBot="1">
      <c r="A6" s="96" t="s">
        <v>322</v>
      </c>
      <c r="B6" s="157" t="s">
        <v>205</v>
      </c>
      <c r="C6" s="248">
        <v>4000</v>
      </c>
      <c r="D6" s="249"/>
    </row>
    <row r="7" spans="1:5" ht="16.5" thickBot="1">
      <c r="A7" s="224" t="s">
        <v>177</v>
      </c>
      <c r="B7" s="225"/>
      <c r="C7" s="225"/>
      <c r="D7" s="226"/>
    </row>
    <row r="8" spans="1:5" ht="24.75">
      <c r="A8" s="33" t="s">
        <v>320</v>
      </c>
      <c r="B8" s="34" t="s">
        <v>173</v>
      </c>
      <c r="C8" s="177">
        <v>65700</v>
      </c>
      <c r="D8" s="212"/>
    </row>
    <row r="9" spans="1:5">
      <c r="A9" s="32" t="s">
        <v>319</v>
      </c>
      <c r="B9" s="31"/>
      <c r="C9" s="166">
        <v>5000</v>
      </c>
      <c r="D9" s="210"/>
    </row>
    <row r="10" spans="1:5" ht="26.25" thickBot="1">
      <c r="A10" s="83" t="s">
        <v>321</v>
      </c>
      <c r="B10" s="84" t="s">
        <v>170</v>
      </c>
      <c r="C10" s="245" t="s">
        <v>292</v>
      </c>
      <c r="D10" s="246"/>
    </row>
    <row r="14" spans="1:5" customFormat="1" ht="15">
      <c r="A14" s="54" t="s">
        <v>271</v>
      </c>
      <c r="B14" s="55"/>
      <c r="C14" s="55"/>
      <c r="D14" s="56" t="s">
        <v>272</v>
      </c>
      <c r="E14" s="57"/>
    </row>
    <row r="15" spans="1:5" customFormat="1" ht="15">
      <c r="A15" s="58"/>
      <c r="B15" s="211" t="s">
        <v>273</v>
      </c>
      <c r="C15" s="211"/>
      <c r="D15" s="4"/>
    </row>
  </sheetData>
  <mergeCells count="10">
    <mergeCell ref="B15:C15"/>
    <mergeCell ref="C10:D10"/>
    <mergeCell ref="A5:D5"/>
    <mergeCell ref="C6:D6"/>
    <mergeCell ref="C2:D2"/>
    <mergeCell ref="A3:D3"/>
    <mergeCell ref="C4:D4"/>
    <mergeCell ref="A7:D7"/>
    <mergeCell ref="C8:D8"/>
    <mergeCell ref="C9:D9"/>
  </mergeCells>
  <conditionalFormatting sqref="A14">
    <cfRule type="duplicateValues" dxfId="0" priority="1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 Мониторы ЭКГ Насосы</vt:lpstr>
      <vt:lpstr>Анестезия</vt:lpstr>
      <vt:lpstr>УЗИ </vt:lpstr>
      <vt:lpstr>Рентген Эндоскопия </vt:lpstr>
      <vt:lpstr>Сопутствующее обор.</vt:lpstr>
      <vt:lpstr>' Мониторы ЭКГ Насосы'!Область_печати</vt:lpstr>
      <vt:lpstr>Анестезия!Область_печати</vt:lpstr>
      <vt:lpstr>'Рентген Эндоскопия '!Область_печати</vt:lpstr>
      <vt:lpstr>'Сопутствующее обор.'!Область_печати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2025-07-09T09:16:09Z</dcterms:modified>
</cp:coreProperties>
</file>